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tabRatio="320" activeTab="4"/>
  </bookViews>
  <sheets>
    <sheet name="Blad4" sheetId="1" r:id="rId1"/>
    <sheet name="Blad1" sheetId="2" r:id="rId2"/>
    <sheet name="Blad2" sheetId="3" r:id="rId3"/>
    <sheet name="Blad5" sheetId="4" r:id="rId4"/>
    <sheet name="Blad3" sheetId="5" r:id="rId5"/>
  </sheets>
  <definedNames/>
  <calcPr fullCalcOnLoad="1"/>
</workbook>
</file>

<file path=xl/sharedStrings.xml><?xml version="1.0" encoding="utf-8"?>
<sst xmlns="http://schemas.openxmlformats.org/spreadsheetml/2006/main" count="390" uniqueCount="180">
  <si>
    <t>,</t>
  </si>
  <si>
    <t>Vanaf 01 okt. 2019</t>
  </si>
  <si>
    <t>B) Heerlen, 06/10/19</t>
  </si>
  <si>
    <t>H) Walo van het Jaar, 09/11/19</t>
  </si>
  <si>
    <t>C) Cross Berendrecht, 05/10/19</t>
  </si>
  <si>
    <t>I) Cross Zandhoven, 09/11/19</t>
  </si>
  <si>
    <t>D) Crit.cross Wommelgem, 19/10/19</t>
  </si>
  <si>
    <t>J) Stratenloop, Kieldrecht, 16/11/19</t>
  </si>
  <si>
    <t>E) Cross Schoten, 26/10/19</t>
  </si>
  <si>
    <t>K) Cross Hoboken, 16/11/19</t>
  </si>
  <si>
    <t>F) Levensloop, 19/10/19</t>
  </si>
  <si>
    <t>L) Winterloop Beveren, 23/11/19</t>
  </si>
  <si>
    <t>G) Cross Gooreind, 2/11/19</t>
  </si>
  <si>
    <t>M) Crit.cross Stabroek, 23/11/19</t>
  </si>
  <si>
    <t>B</t>
  </si>
  <si>
    <t>C</t>
  </si>
  <si>
    <t>D</t>
  </si>
  <si>
    <t>E</t>
  </si>
  <si>
    <t>F</t>
  </si>
  <si>
    <t>G</t>
  </si>
  <si>
    <t xml:space="preserve">H </t>
  </si>
  <si>
    <t xml:space="preserve">I </t>
  </si>
  <si>
    <t>J</t>
  </si>
  <si>
    <t>K</t>
  </si>
  <si>
    <t>L</t>
  </si>
  <si>
    <t>M</t>
  </si>
  <si>
    <t>N</t>
  </si>
  <si>
    <t>O</t>
  </si>
  <si>
    <t>P</t>
  </si>
  <si>
    <t xml:space="preserve"> </t>
  </si>
  <si>
    <t>Sen. Her</t>
  </si>
  <si>
    <t>Ally Laurens</t>
  </si>
  <si>
    <t>Coppens Bart</t>
  </si>
  <si>
    <t>Moons Elias</t>
  </si>
  <si>
    <t>Mortier Filip</t>
  </si>
  <si>
    <t>Rottier Yannick</t>
  </si>
  <si>
    <t>Van Gasse Joakim</t>
  </si>
  <si>
    <t>Van Geeteruyen Chr</t>
  </si>
  <si>
    <t>Vet. Her, 40+</t>
  </si>
  <si>
    <t>Herwegh Pascal</t>
  </si>
  <si>
    <t>Van Goethem Filip</t>
  </si>
  <si>
    <t>Van Havermaet Hans</t>
  </si>
  <si>
    <t>Vet 50+</t>
  </si>
  <si>
    <t>Bogaert Patrick</t>
  </si>
  <si>
    <t>Bosman Marc</t>
  </si>
  <si>
    <t>D'hondt Herman</t>
  </si>
  <si>
    <t>Hebbinckuys Johan</t>
  </si>
  <si>
    <t>Lesdanon Fréderic</t>
  </si>
  <si>
    <t>Roelandt Patrick</t>
  </si>
  <si>
    <t>Smet Luc</t>
  </si>
  <si>
    <t>Van Daele Rudy</t>
  </si>
  <si>
    <t>Van Damme Guy</t>
  </si>
  <si>
    <t>Van Eynde Lieven</t>
  </si>
  <si>
    <t>Van Geeter. Benny</t>
  </si>
  <si>
    <t>Verbraeken Jempi</t>
  </si>
  <si>
    <t>Vercauteren Kris</t>
  </si>
  <si>
    <t>Vet 60+</t>
  </si>
  <si>
    <t>Dhollander Rik</t>
  </si>
  <si>
    <t>Geleyn Romain</t>
  </si>
  <si>
    <t>Maes Joseph</t>
  </si>
  <si>
    <t>Martens André</t>
  </si>
  <si>
    <t>Smet Paul</t>
  </si>
  <si>
    <t>Van Wolvelaer Luc</t>
  </si>
  <si>
    <t>Verplancke Herman</t>
  </si>
  <si>
    <t>Vet 70+</t>
  </si>
  <si>
    <t>Claessens Jozef</t>
  </si>
  <si>
    <t>Nys Roger</t>
  </si>
  <si>
    <t>Van Bunder Albert</t>
  </si>
  <si>
    <t>Verstichele  Freddy</t>
  </si>
  <si>
    <t>Dam Sen</t>
  </si>
  <si>
    <t>David Joke</t>
  </si>
  <si>
    <t>Gheeraert Lore</t>
  </si>
  <si>
    <t>Senaeve Ingrid</t>
  </si>
  <si>
    <t>Van Daele Els</t>
  </si>
  <si>
    <t>Wuytack Diewertje</t>
  </si>
  <si>
    <t>Dam 45+</t>
  </si>
  <si>
    <t>De Souter Kristel</t>
  </si>
  <si>
    <t>D'hont Nancy</t>
  </si>
  <si>
    <t>Servotte Kristien</t>
  </si>
  <si>
    <t>Smet Sandrina</t>
  </si>
  <si>
    <t>Van Hul Sonja</t>
  </si>
  <si>
    <t>Wuytack Sara</t>
  </si>
  <si>
    <t>Dam 55+</t>
  </si>
  <si>
    <t>Dam 65+</t>
  </si>
  <si>
    <t>Rottier Francine</t>
  </si>
  <si>
    <t>Van Beek Rita</t>
  </si>
  <si>
    <t>O) Verrebroek, 08/12/19</t>
  </si>
  <si>
    <t>Q</t>
  </si>
  <si>
    <t>N) Crit.cross Burcht, 07/12/19</t>
  </si>
  <si>
    <t>R) Stratenloop Burcht, 22/12/19</t>
  </si>
  <si>
    <t>R</t>
  </si>
  <si>
    <t>S</t>
  </si>
  <si>
    <t>T</t>
  </si>
  <si>
    <t>U</t>
  </si>
  <si>
    <t>De Wert Nico</t>
  </si>
  <si>
    <t>Foubert Bert</t>
  </si>
  <si>
    <t>Syvertsen Roland</t>
  </si>
  <si>
    <t>Van Eetvelt Melissa</t>
  </si>
  <si>
    <t>Dam Mas 35+</t>
  </si>
  <si>
    <t>Leemans Annemie</t>
  </si>
  <si>
    <t>Verbraeken Nele</t>
  </si>
  <si>
    <t>Vereecken Liesbeth</t>
  </si>
  <si>
    <t>Vermeulen An</t>
  </si>
  <si>
    <t>Syvertsen Viviane</t>
  </si>
  <si>
    <t>S) Corrida Walo, 5 km, 29/12/19</t>
  </si>
  <si>
    <t>T) Corrida Walo, 10 km, 29/12/19</t>
  </si>
  <si>
    <t>Heyndrickx Kimberl</t>
  </si>
  <si>
    <t>Hofman Veerle</t>
  </si>
  <si>
    <t>Boel Cecile</t>
  </si>
  <si>
    <t>Verbraeken Pieter</t>
  </si>
  <si>
    <t>Heyndrickx Danny</t>
  </si>
  <si>
    <t>Roelant Bart</t>
  </si>
  <si>
    <t>De Grande Michel</t>
  </si>
  <si>
    <t>Senaeve Walter</t>
  </si>
  <si>
    <t>U) Jeff Thuy, Heikant, 04/01/20</t>
  </si>
  <si>
    <t>Van Damme Danny</t>
  </si>
  <si>
    <t>V) Cross Womm, 11/01/20</t>
  </si>
  <si>
    <t>V</t>
  </si>
  <si>
    <t>W) Cross, Wilrijk, 19/01/20</t>
  </si>
  <si>
    <t>W</t>
  </si>
  <si>
    <t>X) Cross Rijkevorsel, 25/01/20</t>
  </si>
  <si>
    <t>X</t>
  </si>
  <si>
    <t>Y) Crit.cross Kalmthout, 01/02/20</t>
  </si>
  <si>
    <t>Y</t>
  </si>
  <si>
    <t>Z</t>
  </si>
  <si>
    <t>AB</t>
  </si>
  <si>
    <t>AA</t>
  </si>
  <si>
    <t>Z) Stercross WALO, 15/02/20</t>
  </si>
  <si>
    <t>Adriaenssens Dirk</t>
  </si>
  <si>
    <t>AA) Cross Schoten, 22/02/20</t>
  </si>
  <si>
    <t xml:space="preserve">AB) cross Kalmthout, 07/03/20 </t>
  </si>
  <si>
    <t>AC) virtuele meiloop, 03/05/20</t>
  </si>
  <si>
    <t>AC</t>
  </si>
  <si>
    <t>Enzo Boeyckens</t>
  </si>
  <si>
    <t>Merckx Katrien</t>
  </si>
  <si>
    <t>AD</t>
  </si>
  <si>
    <t>AD) virtuele WALO-loop begin juni</t>
  </si>
  <si>
    <t>Verbeeck Maurits</t>
  </si>
  <si>
    <t>Vonck Georges</t>
  </si>
  <si>
    <t>Vercammen Saskia</t>
  </si>
  <si>
    <t>AE</t>
  </si>
  <si>
    <t>AE) Virtuele bokkenloop, 2,5 km, Sinaai</t>
  </si>
  <si>
    <t>Syvertsen Jente</t>
  </si>
  <si>
    <t>AF) Virtuele bokkenloop, 5 km, Sinaai</t>
  </si>
  <si>
    <t>AF</t>
  </si>
  <si>
    <t>Breyjnaert Dirk</t>
  </si>
  <si>
    <t>AG) Virtuele bokkenloop, 10  km, Sinaai</t>
  </si>
  <si>
    <t>AG</t>
  </si>
  <si>
    <t>AH) virtuele WALO-loop eind juni</t>
  </si>
  <si>
    <t>AH</t>
  </si>
  <si>
    <t>18&amp;7</t>
  </si>
  <si>
    <t>Haentjens Cedric</t>
  </si>
  <si>
    <t>AI</t>
  </si>
  <si>
    <t>2&amp;1</t>
  </si>
  <si>
    <t>&amp;3</t>
  </si>
  <si>
    <t>Frederic          101 14</t>
  </si>
  <si>
    <t>Sandrina         88 17</t>
  </si>
  <si>
    <t>AI) WOT Waasm, 15/07/20</t>
  </si>
  <si>
    <t>Bij de heren leidt Jozef (132) voor Herman D (128) en Guy (116)</t>
  </si>
  <si>
    <t>Bij de dames staat Sara aan de leiding (109) voor Sandrina (88) en Lore (76)</t>
  </si>
  <si>
    <t>AJ) WOT Sinaai, 05/08/20</t>
  </si>
  <si>
    <t>AJ</t>
  </si>
  <si>
    <t>AK) Tijdsloop Hamme, 01/08/20</t>
  </si>
  <si>
    <t>AK</t>
  </si>
  <si>
    <t xml:space="preserve">AL) Ronde van Sint-Niklaas  </t>
  </si>
  <si>
    <t>AL</t>
  </si>
  <si>
    <t>Maes Romain</t>
  </si>
  <si>
    <t>Wagenaer Ronny</t>
  </si>
  <si>
    <t>Romain Maes WALO van de Week!</t>
  </si>
  <si>
    <t>De 'laatste' weken staan er enkel virtuele-, tijds- of WOT-lopen  op het programma. Hopelijk komen er snel betere tijden.</t>
  </si>
  <si>
    <t>Veerle en Saskia keken niet weinig verast op aan de start van het Ronde rond Sint-Niklaas plots Romain Maes te zien</t>
  </si>
  <si>
    <t>iedereen zal het wel fantastisch vinden dat Romain voor zijn prestatie de titel van Walo van de Week krijgt.</t>
  </si>
  <si>
    <t>Claessens J   147 21</t>
  </si>
  <si>
    <r>
      <t>Herman</t>
    </r>
    <r>
      <rPr>
        <u val="single"/>
        <sz val="13"/>
        <rFont val="Arial"/>
        <family val="2"/>
      </rPr>
      <t xml:space="preserve"> D'H</t>
    </r>
    <r>
      <rPr>
        <sz val="13"/>
        <rFont val="Arial"/>
        <family val="2"/>
      </rPr>
      <t xml:space="preserve">     138 20</t>
    </r>
  </si>
  <si>
    <t>Guy v D           126 22</t>
  </si>
  <si>
    <t>Sara W          109 16</t>
  </si>
  <si>
    <t>Lore Ghee.      81  12</t>
  </si>
  <si>
    <t>Herman V &amp;Hans 94 17</t>
  </si>
  <si>
    <t xml:space="preserve">opduiken, met electrisch aangesdreven zitscooter. De meesten kennen ondertussen het wedervaren van Romain en </t>
  </si>
  <si>
    <t>Puntenklassement WALO 2019 – 2020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</si>
</sst>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/mm/yy"/>
  </numFmts>
  <fonts count="42">
    <font>
      <sz val="10"/>
      <name val="Arial"/>
      <family val="2"/>
    </font>
    <font>
      <sz val="9"/>
      <name val="Arial"/>
      <family val="2"/>
    </font>
    <font>
      <b/>
      <u val="single"/>
      <sz val="20"/>
      <name val="Arial"/>
      <family val="2"/>
    </font>
    <font>
      <b/>
      <sz val="16"/>
      <name val="Arial"/>
      <family val="2"/>
    </font>
    <font>
      <b/>
      <u val="single"/>
      <sz val="13"/>
      <name val="Arial"/>
      <family val="2"/>
    </font>
    <font>
      <sz val="13"/>
      <name val="Arial"/>
      <family val="2"/>
    </font>
    <font>
      <u val="single"/>
      <sz val="13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172" fontId="5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6" fontId="4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11.57421875" defaultRowHeight="12.75"/>
  <sheetData>
    <row r="1" ht="12.75">
      <c r="A1" s="1" t="e">
        <f>NA()</f>
        <v>#N/A</v>
      </c>
    </row>
    <row r="2" ht="12.75">
      <c r="A2" t="s">
        <v>0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Roman,Standaard"&amp;12&amp;A</oddHeader>
    <oddFooter>&amp;C&amp;"Times New Roman,Standaard"&amp;12Pagina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Roman,Standaard"&amp;12&amp;A</oddHeader>
    <oddFooter>&amp;C&amp;"Times New Roman,Standaard"&amp;12Pagina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D194"/>
  <sheetViews>
    <sheetView tabSelected="1" zoomScalePageLayoutView="0" workbookViewId="0" topLeftCell="A1">
      <selection activeCell="AZ11" sqref="AZ11"/>
    </sheetView>
  </sheetViews>
  <sheetFormatPr defaultColWidth="9.140625" defaultRowHeight="12.75"/>
  <cols>
    <col min="1" max="1" width="25.00390625" style="2" customWidth="1"/>
    <col min="2" max="2" width="40.57421875" style="3" hidden="1" customWidth="1"/>
    <col min="3" max="4" width="3.8515625" style="3" hidden="1" customWidth="1"/>
    <col min="5" max="5" width="3.421875" style="3" hidden="1" customWidth="1"/>
    <col min="6" max="6" width="2.7109375" style="3" hidden="1" customWidth="1"/>
    <col min="7" max="9" width="3.8515625" style="3" hidden="1" customWidth="1"/>
    <col min="10" max="10" width="39.28125" style="3" hidden="1" customWidth="1"/>
    <col min="11" max="11" width="3.00390625" style="3" hidden="1" customWidth="1"/>
    <col min="12" max="14" width="3.8515625" style="3" hidden="1" customWidth="1"/>
    <col min="15" max="15" width="3.140625" style="3" hidden="1" customWidth="1"/>
    <col min="16" max="16" width="3.8515625" style="3" hidden="1" customWidth="1"/>
    <col min="17" max="17" width="3.140625" style="3" hidden="1" customWidth="1"/>
    <col min="18" max="18" width="3.00390625" style="3" hidden="1" customWidth="1"/>
    <col min="19" max="19" width="3.8515625" style="3" hidden="1" customWidth="1"/>
    <col min="20" max="20" width="37.28125" style="3" hidden="1" customWidth="1"/>
    <col min="21" max="21" width="3.00390625" style="3" bestFit="1" customWidth="1"/>
    <col min="22" max="27" width="5.7109375" style="3" customWidth="1"/>
    <col min="28" max="28" width="5.28125" style="3" customWidth="1"/>
    <col min="29" max="34" width="5.7109375" style="3" hidden="1" customWidth="1"/>
    <col min="35" max="35" width="5.7109375" style="3" customWidth="1"/>
    <col min="36" max="36" width="6.57421875" style="3" bestFit="1" customWidth="1"/>
    <col min="37" max="38" width="5.7109375" style="3" customWidth="1"/>
    <col min="39" max="39" width="5.57421875" style="3" customWidth="1"/>
    <col min="40" max="40" width="5.7109375" style="3" hidden="1" customWidth="1"/>
    <col min="41" max="41" width="7.00390625" style="3" bestFit="1" customWidth="1"/>
    <col min="42" max="42" width="3.7109375" style="3" bestFit="1" customWidth="1"/>
    <col min="43" max="46" width="5.7109375" style="3" customWidth="1"/>
    <col min="47" max="48" width="5.7109375" style="2" customWidth="1"/>
    <col min="49" max="50" width="5.7109375" style="0" customWidth="1"/>
  </cols>
  <sheetData>
    <row r="1" spans="1:48" s="6" customFormat="1" ht="24">
      <c r="A1" s="4" t="s">
        <v>179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V1"/>
    </row>
    <row r="2" spans="1:48" s="10" customFormat="1" ht="16.5">
      <c r="A2" s="7" t="s">
        <v>1</v>
      </c>
      <c r="B2" s="8"/>
      <c r="C2" s="8"/>
      <c r="D2" s="8"/>
      <c r="E2" s="8"/>
      <c r="F2" s="9"/>
      <c r="G2" s="9"/>
      <c r="H2" s="8"/>
      <c r="I2" s="9"/>
      <c r="J2" s="9"/>
      <c r="K2" s="8"/>
      <c r="L2" s="9"/>
      <c r="M2" s="9"/>
      <c r="N2" s="9"/>
      <c r="O2" s="9"/>
      <c r="P2" s="9"/>
      <c r="Q2" s="9"/>
      <c r="R2" s="9"/>
      <c r="S2" s="8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/>
      <c r="AV2" s="9"/>
    </row>
    <row r="3" spans="1:48" s="10" customFormat="1" ht="16.5">
      <c r="A3" s="11" t="s">
        <v>172</v>
      </c>
      <c r="B3" s="12" t="s">
        <v>2</v>
      </c>
      <c r="C3" s="8"/>
      <c r="D3" s="8"/>
      <c r="E3"/>
      <c r="F3" s="13"/>
      <c r="I3" s="9"/>
      <c r="J3" s="14" t="s">
        <v>3</v>
      </c>
      <c r="K3" s="8"/>
      <c r="L3" s="9"/>
      <c r="M3" s="9"/>
      <c r="N3" s="9"/>
      <c r="O3" s="9"/>
      <c r="P3" s="9"/>
      <c r="Q3" s="9"/>
      <c r="S3" s="8"/>
      <c r="T3" s="12" t="s">
        <v>89</v>
      </c>
      <c r="U3" s="9" t="s">
        <v>114</v>
      </c>
      <c r="V3" s="9"/>
      <c r="W3" s="9"/>
      <c r="X3" s="9"/>
      <c r="Z3" s="9"/>
      <c r="AB3" s="9"/>
      <c r="AC3" s="9"/>
      <c r="AD3" s="9"/>
      <c r="AE3" s="9"/>
      <c r="AF3" s="9"/>
      <c r="AG3" s="9"/>
      <c r="AH3" s="9"/>
      <c r="AI3" s="9" t="s">
        <v>136</v>
      </c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/>
      <c r="AV3" s="9"/>
    </row>
    <row r="4" spans="1:48" s="10" customFormat="1" ht="16.5">
      <c r="A4" s="12" t="s">
        <v>173</v>
      </c>
      <c r="B4" s="12" t="s">
        <v>4</v>
      </c>
      <c r="C4"/>
      <c r="D4"/>
      <c r="E4"/>
      <c r="F4"/>
      <c r="G4"/>
      <c r="I4" s="9"/>
      <c r="J4" s="14" t="s">
        <v>5</v>
      </c>
      <c r="K4" s="8"/>
      <c r="L4" s="9"/>
      <c r="M4" s="9"/>
      <c r="N4" s="9"/>
      <c r="O4" s="9"/>
      <c r="P4" s="9"/>
      <c r="Q4" s="9"/>
      <c r="S4" s="8"/>
      <c r="T4" s="9" t="s">
        <v>104</v>
      </c>
      <c r="U4" s="9" t="s">
        <v>116</v>
      </c>
      <c r="V4" s="9"/>
      <c r="W4" s="9"/>
      <c r="X4" s="9"/>
      <c r="Z4" s="9"/>
      <c r="AB4" s="9"/>
      <c r="AC4" s="9"/>
      <c r="AD4" s="9"/>
      <c r="AE4" s="9"/>
      <c r="AF4" s="9"/>
      <c r="AG4" s="9"/>
      <c r="AH4" s="9"/>
      <c r="AI4" s="9" t="s">
        <v>141</v>
      </c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/>
      <c r="AV4" s="9"/>
    </row>
    <row r="5" spans="1:49" s="10" customFormat="1" ht="19.5" customHeight="1">
      <c r="A5" s="9" t="s">
        <v>174</v>
      </c>
      <c r="B5" s="12" t="s">
        <v>6</v>
      </c>
      <c r="C5" s="8"/>
      <c r="D5" s="8"/>
      <c r="E5" s="8"/>
      <c r="F5" s="9"/>
      <c r="G5" s="9"/>
      <c r="I5" s="13"/>
      <c r="J5" s="12" t="s">
        <v>7</v>
      </c>
      <c r="K5" s="16"/>
      <c r="L5" s="13"/>
      <c r="M5" s="13"/>
      <c r="N5" s="13"/>
      <c r="O5" s="13"/>
      <c r="P5" s="13"/>
      <c r="Q5" s="13"/>
      <c r="S5" s="16"/>
      <c r="T5" s="9" t="s">
        <v>105</v>
      </c>
      <c r="U5" s="9" t="s">
        <v>118</v>
      </c>
      <c r="V5" s="13"/>
      <c r="W5" s="13"/>
      <c r="X5" s="13"/>
      <c r="Z5" s="13"/>
      <c r="AB5" s="13"/>
      <c r="AC5" s="13"/>
      <c r="AD5" s="13"/>
      <c r="AE5" s="13"/>
      <c r="AF5" s="13"/>
      <c r="AG5" s="13"/>
      <c r="AH5" s="13"/>
      <c r="AI5" s="9" t="s">
        <v>143</v>
      </c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9"/>
      <c r="AV5" s="9"/>
      <c r="AW5" s="9"/>
    </row>
    <row r="6" spans="1:35" ht="16.5">
      <c r="A6" s="15" t="s">
        <v>175</v>
      </c>
      <c r="B6" s="12" t="s">
        <v>8</v>
      </c>
      <c r="C6" s="8"/>
      <c r="D6" s="8"/>
      <c r="E6" s="8"/>
      <c r="F6" s="9"/>
      <c r="G6" s="9"/>
      <c r="I6"/>
      <c r="J6" s="12" t="s">
        <v>9</v>
      </c>
      <c r="S6" s="17"/>
      <c r="U6" s="9" t="s">
        <v>120</v>
      </c>
      <c r="V6"/>
      <c r="W6"/>
      <c r="X6"/>
      <c r="Z6"/>
      <c r="AI6" s="9" t="s">
        <v>146</v>
      </c>
    </row>
    <row r="7" spans="1:48" ht="19.5" customHeight="1">
      <c r="A7" s="9" t="s">
        <v>155</v>
      </c>
      <c r="B7" s="18" t="s">
        <v>10</v>
      </c>
      <c r="C7" s="8"/>
      <c r="D7" s="8"/>
      <c r="E7" s="8"/>
      <c r="F7" s="9"/>
      <c r="G7" s="9"/>
      <c r="H7" s="9"/>
      <c r="I7" s="9"/>
      <c r="J7" s="12" t="s">
        <v>11</v>
      </c>
      <c r="K7" s="17"/>
      <c r="L7"/>
      <c r="M7"/>
      <c r="N7"/>
      <c r="O7"/>
      <c r="P7"/>
      <c r="Q7"/>
      <c r="S7" s="8"/>
      <c r="U7" s="9" t="s">
        <v>122</v>
      </c>
      <c r="V7" s="9"/>
      <c r="W7" s="9"/>
      <c r="X7" s="9"/>
      <c r="Z7" s="9"/>
      <c r="AB7"/>
      <c r="AC7"/>
      <c r="AD7"/>
      <c r="AE7"/>
      <c r="AF7"/>
      <c r="AG7"/>
      <c r="AH7"/>
      <c r="AI7" s="9" t="s">
        <v>148</v>
      </c>
      <c r="AJ7"/>
      <c r="AK7"/>
      <c r="AL7"/>
      <c r="AM7"/>
      <c r="AN7"/>
      <c r="AO7"/>
      <c r="AP7"/>
      <c r="AQ7"/>
      <c r="AR7"/>
      <c r="AS7"/>
      <c r="AT7"/>
      <c r="AU7"/>
      <c r="AV7"/>
    </row>
    <row r="8" spans="1:35" s="9" customFormat="1" ht="19.5" customHeight="1">
      <c r="A8" s="9" t="s">
        <v>177</v>
      </c>
      <c r="B8" s="18" t="s">
        <v>12</v>
      </c>
      <c r="C8" s="8"/>
      <c r="D8" s="8"/>
      <c r="E8" s="8"/>
      <c r="J8" s="12" t="s">
        <v>13</v>
      </c>
      <c r="K8" s="8"/>
      <c r="S8" s="8"/>
      <c r="U8" s="9" t="s">
        <v>127</v>
      </c>
      <c r="AI8" s="9" t="s">
        <v>157</v>
      </c>
    </row>
    <row r="9" spans="1:35" s="9" customFormat="1" ht="19.5" customHeight="1">
      <c r="A9" s="9" t="s">
        <v>156</v>
      </c>
      <c r="C9" s="8"/>
      <c r="D9" s="8"/>
      <c r="E9" s="8"/>
      <c r="J9" s="12" t="s">
        <v>88</v>
      </c>
      <c r="K9" s="8"/>
      <c r="S9" s="8"/>
      <c r="U9" s="9" t="s">
        <v>129</v>
      </c>
      <c r="AI9" s="9" t="s">
        <v>160</v>
      </c>
    </row>
    <row r="10" spans="1:35" s="9" customFormat="1" ht="19.5" customHeight="1">
      <c r="A10" s="9" t="s">
        <v>176</v>
      </c>
      <c r="C10" s="8"/>
      <c r="D10" s="8"/>
      <c r="E10" s="8"/>
      <c r="J10" s="12" t="s">
        <v>86</v>
      </c>
      <c r="K10" s="8"/>
      <c r="S10" s="8"/>
      <c r="U10" s="9" t="s">
        <v>130</v>
      </c>
      <c r="AI10" s="9" t="s">
        <v>162</v>
      </c>
    </row>
    <row r="11" spans="3:35" s="9" customFormat="1" ht="19.5" customHeight="1">
      <c r="C11" s="8"/>
      <c r="D11" s="8"/>
      <c r="E11" s="8"/>
      <c r="K11" s="8"/>
      <c r="S11" s="8"/>
      <c r="U11" s="9" t="s">
        <v>131</v>
      </c>
      <c r="AI11" s="9" t="s">
        <v>164</v>
      </c>
    </row>
    <row r="12" spans="1:19" s="9" customFormat="1" ht="17.25" customHeight="1">
      <c r="A12" s="7" t="s">
        <v>168</v>
      </c>
      <c r="B12" s="18"/>
      <c r="C12" s="8"/>
      <c r="D12" s="8"/>
      <c r="E12" s="8"/>
      <c r="K12" s="8"/>
      <c r="S12" s="8"/>
    </row>
    <row r="13" spans="1:47" s="9" customFormat="1" ht="17.25" customHeight="1">
      <c r="A13" s="9" t="s">
        <v>169</v>
      </c>
      <c r="B13" s="18"/>
      <c r="C13" s="8"/>
      <c r="D13" s="8"/>
      <c r="E13" s="8"/>
      <c r="H13" s="12"/>
      <c r="K13" s="8"/>
      <c r="S13" s="8"/>
      <c r="AU13" s="9" t="s">
        <v>29</v>
      </c>
    </row>
    <row r="14" spans="1:56" s="9" customFormat="1" ht="17.25" customHeight="1">
      <c r="A14" s="9" t="s">
        <v>170</v>
      </c>
      <c r="B14" s="18"/>
      <c r="C14" s="8"/>
      <c r="D14" s="8"/>
      <c r="E14" s="8"/>
      <c r="H14" s="12"/>
      <c r="K14" s="8"/>
      <c r="S14" s="8"/>
      <c r="BD14" s="9" t="s">
        <v>29</v>
      </c>
    </row>
    <row r="15" spans="1:56" s="9" customFormat="1" ht="17.25" customHeight="1">
      <c r="A15" s="9" t="s">
        <v>178</v>
      </c>
      <c r="B15" s="18"/>
      <c r="C15" s="8"/>
      <c r="D15" s="8"/>
      <c r="E15" s="8"/>
      <c r="H15" s="12"/>
      <c r="K15" s="8"/>
      <c r="S15" s="8"/>
      <c r="AV15" s="9" t="s">
        <v>29</v>
      </c>
      <c r="BD15" s="9" t="s">
        <v>29</v>
      </c>
    </row>
    <row r="16" spans="1:19" s="9" customFormat="1" ht="17.25" customHeight="1">
      <c r="A16" s="9" t="s">
        <v>171</v>
      </c>
      <c r="B16" s="18"/>
      <c r="C16" s="8"/>
      <c r="D16" s="8"/>
      <c r="E16" s="8"/>
      <c r="H16" s="12"/>
      <c r="K16" s="8"/>
      <c r="S16" s="8"/>
    </row>
    <row r="17" spans="1:19" s="9" customFormat="1" ht="17.25" customHeight="1">
      <c r="A17" s="9" t="s">
        <v>158</v>
      </c>
      <c r="B17" s="18"/>
      <c r="C17" s="8"/>
      <c r="D17" s="8"/>
      <c r="E17" s="8"/>
      <c r="H17" s="12"/>
      <c r="K17" s="8"/>
      <c r="S17" s="8"/>
    </row>
    <row r="18" spans="1:19" s="9" customFormat="1" ht="17.25" customHeight="1">
      <c r="A18" s="9" t="s">
        <v>159</v>
      </c>
      <c r="B18" s="18"/>
      <c r="C18" s="8"/>
      <c r="D18" s="8"/>
      <c r="E18" s="8"/>
      <c r="H18" s="12"/>
      <c r="K18" s="8"/>
      <c r="S18" s="8"/>
    </row>
    <row r="19" spans="1:48" s="13" customFormat="1" ht="17.25" customHeight="1">
      <c r="A19" s="19"/>
      <c r="B19" s="20" t="s">
        <v>14</v>
      </c>
      <c r="C19" s="20" t="s">
        <v>15</v>
      </c>
      <c r="D19" s="20" t="s">
        <v>16</v>
      </c>
      <c r="E19" s="20" t="s">
        <v>17</v>
      </c>
      <c r="F19" s="20" t="s">
        <v>18</v>
      </c>
      <c r="G19" s="20" t="s">
        <v>19</v>
      </c>
      <c r="H19" s="20" t="s">
        <v>20</v>
      </c>
      <c r="I19" s="20" t="s">
        <v>21</v>
      </c>
      <c r="J19" s="20" t="s">
        <v>22</v>
      </c>
      <c r="K19" s="20" t="s">
        <v>23</v>
      </c>
      <c r="L19" s="20" t="s">
        <v>24</v>
      </c>
      <c r="M19" s="20" t="s">
        <v>25</v>
      </c>
      <c r="N19" s="20" t="s">
        <v>26</v>
      </c>
      <c r="O19" s="20" t="s">
        <v>27</v>
      </c>
      <c r="P19" s="20" t="s">
        <v>28</v>
      </c>
      <c r="Q19" s="20" t="s">
        <v>87</v>
      </c>
      <c r="R19" s="20" t="s">
        <v>90</v>
      </c>
      <c r="S19" s="20" t="s">
        <v>91</v>
      </c>
      <c r="T19" s="20" t="s">
        <v>92</v>
      </c>
      <c r="U19" s="20" t="s">
        <v>93</v>
      </c>
      <c r="V19" s="20" t="s">
        <v>117</v>
      </c>
      <c r="W19" s="20" t="s">
        <v>119</v>
      </c>
      <c r="X19" s="20" t="s">
        <v>121</v>
      </c>
      <c r="Y19" s="20" t="s">
        <v>123</v>
      </c>
      <c r="Z19" s="20" t="s">
        <v>124</v>
      </c>
      <c r="AA19" s="20" t="s">
        <v>126</v>
      </c>
      <c r="AB19" s="20" t="s">
        <v>125</v>
      </c>
      <c r="AC19" s="20"/>
      <c r="AD19" s="20"/>
      <c r="AE19" s="20"/>
      <c r="AF19" s="20"/>
      <c r="AG19" s="20"/>
      <c r="AH19" s="20"/>
      <c r="AI19" s="20" t="s">
        <v>132</v>
      </c>
      <c r="AJ19" s="20" t="s">
        <v>135</v>
      </c>
      <c r="AK19" s="20" t="s">
        <v>140</v>
      </c>
      <c r="AL19" s="20" t="s">
        <v>144</v>
      </c>
      <c r="AM19" s="20" t="s">
        <v>147</v>
      </c>
      <c r="AN19" s="20"/>
      <c r="AO19" s="20" t="s">
        <v>149</v>
      </c>
      <c r="AP19" s="20" t="s">
        <v>152</v>
      </c>
      <c r="AQ19" s="20" t="s">
        <v>161</v>
      </c>
      <c r="AR19" s="20" t="s">
        <v>163</v>
      </c>
      <c r="AS19" s="20" t="s">
        <v>165</v>
      </c>
      <c r="AT19" s="21" t="s">
        <v>29</v>
      </c>
      <c r="AU19" s="21" t="s">
        <v>29</v>
      </c>
      <c r="AV19" s="9"/>
    </row>
    <row r="20" spans="1:48" s="15" customFormat="1" ht="16.5">
      <c r="A20" s="22" t="s">
        <v>30</v>
      </c>
      <c r="B20" s="20"/>
      <c r="C20" s="20">
        <v>11</v>
      </c>
      <c r="D20" s="20">
        <v>22</v>
      </c>
      <c r="E20" s="20">
        <v>30</v>
      </c>
      <c r="F20" s="20"/>
      <c r="G20" s="20"/>
      <c r="H20" s="20">
        <v>20</v>
      </c>
      <c r="I20" s="20"/>
      <c r="J20" s="20"/>
      <c r="K20" s="20">
        <v>3</v>
      </c>
      <c r="L20" s="20">
        <v>59</v>
      </c>
      <c r="M20" s="20" t="s">
        <v>29</v>
      </c>
      <c r="N20" s="20">
        <v>24</v>
      </c>
      <c r="O20" s="20"/>
      <c r="P20" s="20">
        <v>19</v>
      </c>
      <c r="Q20" s="20"/>
      <c r="R20" s="20"/>
      <c r="S20" s="20">
        <v>27</v>
      </c>
      <c r="T20" s="20">
        <v>31</v>
      </c>
      <c r="U20" s="20"/>
      <c r="V20" s="20">
        <v>13</v>
      </c>
      <c r="W20" s="20"/>
      <c r="X20" s="20">
        <v>19</v>
      </c>
      <c r="Y20" s="20"/>
      <c r="Z20" s="20">
        <v>17</v>
      </c>
      <c r="AA20" s="20">
        <v>19</v>
      </c>
      <c r="AB20" s="20">
        <v>14</v>
      </c>
      <c r="AC20" s="20"/>
      <c r="AD20" s="20"/>
      <c r="AE20" s="20"/>
      <c r="AF20" s="20"/>
      <c r="AG20" s="20"/>
      <c r="AH20" s="20"/>
      <c r="AI20" s="20">
        <v>20</v>
      </c>
      <c r="AJ20" s="20"/>
      <c r="AK20" s="20">
        <v>62</v>
      </c>
      <c r="AL20" s="20">
        <v>99</v>
      </c>
      <c r="AM20" s="20">
        <v>104</v>
      </c>
      <c r="AN20" s="20"/>
      <c r="AO20" s="34" t="s">
        <v>150</v>
      </c>
      <c r="AP20" s="20"/>
      <c r="AQ20" s="20"/>
      <c r="AR20" s="20"/>
      <c r="AS20" s="20"/>
      <c r="AT20" s="21" t="s">
        <v>29</v>
      </c>
      <c r="AU20" s="21" t="s">
        <v>29</v>
      </c>
      <c r="AV20" s="9"/>
    </row>
    <row r="21" spans="1:48" s="15" customFormat="1" ht="16.5">
      <c r="A21" s="23" t="s">
        <v>31</v>
      </c>
      <c r="B21" s="21">
        <v>0</v>
      </c>
      <c r="C21" s="21"/>
      <c r="D21" s="21"/>
      <c r="E21" s="21">
        <v>20</v>
      </c>
      <c r="F21" s="21"/>
      <c r="G21" s="21"/>
      <c r="H21" s="21">
        <v>5</v>
      </c>
      <c r="I21" s="21"/>
      <c r="J21" s="21"/>
      <c r="K21" s="21"/>
      <c r="L21" s="21"/>
      <c r="M21" s="21"/>
      <c r="N21" s="21">
        <v>19</v>
      </c>
      <c r="O21" s="21"/>
      <c r="P21" s="21"/>
      <c r="Q21" s="21"/>
      <c r="R21" s="21"/>
      <c r="S21" s="21"/>
      <c r="T21" s="21">
        <v>18</v>
      </c>
      <c r="U21" s="21"/>
      <c r="V21" s="21"/>
      <c r="W21" s="21"/>
      <c r="X21" s="21">
        <v>14</v>
      </c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>
        <v>12</v>
      </c>
      <c r="AJ21" s="21"/>
      <c r="AK21" s="21"/>
      <c r="AL21" s="21"/>
      <c r="AM21" s="21">
        <v>43</v>
      </c>
      <c r="AN21" s="21"/>
      <c r="AO21" s="21"/>
      <c r="AP21" s="21"/>
      <c r="AQ21" s="21"/>
      <c r="AR21" s="21">
        <v>1</v>
      </c>
      <c r="AS21" s="21"/>
      <c r="AT21" s="21">
        <f>COUNT(B21:AS21)</f>
        <v>9</v>
      </c>
      <c r="AU21" s="21" t="s">
        <v>29</v>
      </c>
      <c r="AV21" s="9"/>
    </row>
    <row r="22" spans="1:48" s="15" customFormat="1" ht="16.5">
      <c r="A22" s="22"/>
      <c r="B22" s="21">
        <v>5</v>
      </c>
      <c r="C22" s="21"/>
      <c r="D22" s="21"/>
      <c r="E22" s="21">
        <v>5</v>
      </c>
      <c r="F22" s="21"/>
      <c r="G22" s="21"/>
      <c r="H22" s="21">
        <v>7</v>
      </c>
      <c r="I22" s="21"/>
      <c r="J22" s="21"/>
      <c r="K22" s="21"/>
      <c r="L22" s="21"/>
      <c r="M22" s="21"/>
      <c r="N22" s="21">
        <v>5</v>
      </c>
      <c r="O22" s="21"/>
      <c r="P22" s="21"/>
      <c r="Q22" s="21"/>
      <c r="R22" s="21"/>
      <c r="S22" s="21"/>
      <c r="T22" s="21">
        <v>5</v>
      </c>
      <c r="U22" s="21"/>
      <c r="V22" s="21"/>
      <c r="W22" s="21"/>
      <c r="X22" s="21">
        <v>5</v>
      </c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>
        <v>5</v>
      </c>
      <c r="AJ22" s="21"/>
      <c r="AK22" s="21"/>
      <c r="AL22" s="21"/>
      <c r="AM22" s="21">
        <v>5</v>
      </c>
      <c r="AN22" s="21"/>
      <c r="AO22" s="21"/>
      <c r="AP22" s="21"/>
      <c r="AQ22" s="21"/>
      <c r="AR22" s="21">
        <v>5</v>
      </c>
      <c r="AS22" s="21"/>
      <c r="AT22" s="21" t="s">
        <v>29</v>
      </c>
      <c r="AU22" s="21">
        <f>SUM(B22:AS22)</f>
        <v>47</v>
      </c>
      <c r="AV22" s="9"/>
    </row>
    <row r="23" spans="1:48" s="15" customFormat="1" ht="16.5">
      <c r="A23" s="23" t="s">
        <v>133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>
        <v>4</v>
      </c>
      <c r="AJ23" s="21"/>
      <c r="AK23" s="21"/>
      <c r="AL23" s="21"/>
      <c r="AM23" s="21"/>
      <c r="AN23" s="21"/>
      <c r="AO23" s="21">
        <v>6</v>
      </c>
      <c r="AP23" s="21"/>
      <c r="AQ23" s="21"/>
      <c r="AR23" s="21"/>
      <c r="AS23" s="21"/>
      <c r="AT23" s="21">
        <f>COUNT(B23:AS23)</f>
        <v>2</v>
      </c>
      <c r="AU23" s="21" t="s">
        <v>29</v>
      </c>
      <c r="AV23" s="9"/>
    </row>
    <row r="24" spans="1:48" s="15" customFormat="1" ht="16.5">
      <c r="A24" s="22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>
        <v>5</v>
      </c>
      <c r="AJ24" s="21"/>
      <c r="AK24" s="21"/>
      <c r="AL24" s="21"/>
      <c r="AM24" s="21"/>
      <c r="AN24" s="21"/>
      <c r="AO24" s="21">
        <v>5</v>
      </c>
      <c r="AP24" s="21"/>
      <c r="AQ24" s="21"/>
      <c r="AR24" s="21"/>
      <c r="AS24" s="21"/>
      <c r="AT24" s="21" t="s">
        <v>29</v>
      </c>
      <c r="AU24" s="21">
        <f>SUM(B24:AS24)</f>
        <v>10</v>
      </c>
      <c r="AV24" s="9"/>
    </row>
    <row r="25" spans="1:48" s="15" customFormat="1" ht="16.5">
      <c r="A25" s="23" t="s">
        <v>32</v>
      </c>
      <c r="B25" s="21"/>
      <c r="C25" s="21"/>
      <c r="D25" s="21"/>
      <c r="E25" s="21"/>
      <c r="F25" s="21"/>
      <c r="G25" s="21"/>
      <c r="H25" s="21">
        <v>8</v>
      </c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>
        <v>12</v>
      </c>
      <c r="AA25" s="21"/>
      <c r="AB25" s="21"/>
      <c r="AC25" s="21"/>
      <c r="AD25" s="21"/>
      <c r="AE25" s="21"/>
      <c r="AF25" s="21"/>
      <c r="AG25" s="21"/>
      <c r="AH25" s="21"/>
      <c r="AI25" s="21">
        <v>5</v>
      </c>
      <c r="AJ25" s="21"/>
      <c r="AK25" s="21"/>
      <c r="AL25" s="21"/>
      <c r="AM25" s="21">
        <v>9</v>
      </c>
      <c r="AN25" s="21"/>
      <c r="AO25" s="21"/>
      <c r="AP25" s="21"/>
      <c r="AQ25" s="21"/>
      <c r="AR25" s="21"/>
      <c r="AS25" s="21"/>
      <c r="AT25" s="21">
        <f>COUNT(B25:AS25)</f>
        <v>4</v>
      </c>
      <c r="AU25" s="21" t="s">
        <v>29</v>
      </c>
      <c r="AV25" s="9"/>
    </row>
    <row r="26" spans="1:48" s="15" customFormat="1" ht="16.5">
      <c r="A26" s="22"/>
      <c r="B26" s="21"/>
      <c r="C26" s="21"/>
      <c r="D26" s="21"/>
      <c r="E26" s="21"/>
      <c r="F26" s="21"/>
      <c r="G26" s="21"/>
      <c r="H26" s="21">
        <v>6</v>
      </c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>
        <v>5</v>
      </c>
      <c r="AA26" s="21"/>
      <c r="AB26" s="21"/>
      <c r="AC26" s="21"/>
      <c r="AD26" s="21"/>
      <c r="AE26" s="21"/>
      <c r="AF26" s="21"/>
      <c r="AG26" s="21"/>
      <c r="AH26" s="21"/>
      <c r="AI26" s="21">
        <v>5</v>
      </c>
      <c r="AJ26" s="21"/>
      <c r="AK26" s="21"/>
      <c r="AL26" s="21"/>
      <c r="AM26" s="21">
        <v>5</v>
      </c>
      <c r="AN26" s="21"/>
      <c r="AO26" s="21"/>
      <c r="AP26" s="21"/>
      <c r="AQ26" s="21"/>
      <c r="AR26" s="21"/>
      <c r="AS26" s="21"/>
      <c r="AT26" s="21" t="s">
        <v>29</v>
      </c>
      <c r="AU26" s="21">
        <f>SUM(B26:AS26)</f>
        <v>21</v>
      </c>
      <c r="AV26" s="9"/>
    </row>
    <row r="27" spans="1:48" s="15" customFormat="1" ht="16.5">
      <c r="A27" s="23" t="s">
        <v>94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>
        <v>0</v>
      </c>
      <c r="R27" s="21"/>
      <c r="S27" s="21"/>
      <c r="T27" s="21">
        <v>14</v>
      </c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>
        <v>1</v>
      </c>
      <c r="AS27" s="21"/>
      <c r="AT27" s="21">
        <f>COUNT(B27:AS27)</f>
        <v>3</v>
      </c>
      <c r="AU27" s="21" t="s">
        <v>29</v>
      </c>
      <c r="AV27" s="9"/>
    </row>
    <row r="28" spans="1:48" s="15" customFormat="1" ht="16.5">
      <c r="A28" s="23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>
        <v>5</v>
      </c>
      <c r="R28" s="21"/>
      <c r="S28" s="21"/>
      <c r="T28" s="21">
        <v>6</v>
      </c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>
        <v>5</v>
      </c>
      <c r="AS28" s="21"/>
      <c r="AT28" s="21" t="s">
        <v>29</v>
      </c>
      <c r="AU28" s="21">
        <f>SUM(B28:AS28)</f>
        <v>16</v>
      </c>
      <c r="AV28" s="9"/>
    </row>
    <row r="29" spans="1:48" s="15" customFormat="1" ht="16.5">
      <c r="A29" s="23" t="s">
        <v>95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>
        <v>0</v>
      </c>
      <c r="R29" s="21"/>
      <c r="S29" s="21"/>
      <c r="T29" s="21">
        <v>11</v>
      </c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>
        <v>1</v>
      </c>
      <c r="AQ29" s="21">
        <v>1</v>
      </c>
      <c r="AR29" s="21"/>
      <c r="AS29" s="21"/>
      <c r="AT29" s="21">
        <f>COUNT(B29:AS29)</f>
        <v>4</v>
      </c>
      <c r="AU29" s="21" t="s">
        <v>29</v>
      </c>
      <c r="AV29" s="9"/>
    </row>
    <row r="30" spans="1:48" s="15" customFormat="1" ht="16.5">
      <c r="A30" s="22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>
        <v>5</v>
      </c>
      <c r="R30" s="21"/>
      <c r="S30" s="21"/>
      <c r="T30" s="21">
        <v>6</v>
      </c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>
        <v>5</v>
      </c>
      <c r="AQ30" s="21">
        <v>5</v>
      </c>
      <c r="AR30" s="21"/>
      <c r="AS30" s="21"/>
      <c r="AT30" s="21" t="s">
        <v>29</v>
      </c>
      <c r="AU30" s="21">
        <f>SUM(B30:AS30)</f>
        <v>21</v>
      </c>
      <c r="AV30" s="9"/>
    </row>
    <row r="31" spans="1:48" s="15" customFormat="1" ht="16.5">
      <c r="A31" s="23" t="s">
        <v>151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>
        <v>18</v>
      </c>
      <c r="AP31" s="21"/>
      <c r="AQ31" s="21"/>
      <c r="AR31" s="21"/>
      <c r="AS31" s="21"/>
      <c r="AT31" s="21">
        <f>COUNT(B31:AS31)</f>
        <v>1</v>
      </c>
      <c r="AU31" s="21" t="s">
        <v>29</v>
      </c>
      <c r="AV31" s="9"/>
    </row>
    <row r="32" spans="1:48" s="15" customFormat="1" ht="16.5">
      <c r="A32" s="22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>
        <v>5</v>
      </c>
      <c r="AP32" s="21"/>
      <c r="AQ32" s="21"/>
      <c r="AR32" s="21"/>
      <c r="AS32" s="21"/>
      <c r="AT32" s="21" t="s">
        <v>29</v>
      </c>
      <c r="AU32" s="21">
        <f>SUM(B32:AS32)</f>
        <v>5</v>
      </c>
      <c r="AV32" s="9"/>
    </row>
    <row r="33" spans="1:48" s="15" customFormat="1" ht="16.5">
      <c r="A33" s="23" t="s">
        <v>33</v>
      </c>
      <c r="B33" s="21">
        <v>0</v>
      </c>
      <c r="C33" s="21"/>
      <c r="D33" s="21"/>
      <c r="E33" s="21"/>
      <c r="F33" s="21"/>
      <c r="G33" s="21"/>
      <c r="H33" s="21">
        <v>10</v>
      </c>
      <c r="I33" s="21"/>
      <c r="J33" s="21"/>
      <c r="K33" s="21">
        <v>5</v>
      </c>
      <c r="L33" s="21"/>
      <c r="M33" s="21"/>
      <c r="N33" s="21">
        <v>20</v>
      </c>
      <c r="O33" s="21"/>
      <c r="P33" s="21">
        <v>13</v>
      </c>
      <c r="Q33" s="21"/>
      <c r="R33" s="21"/>
      <c r="S33" s="21">
        <v>17</v>
      </c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>
        <v>37</v>
      </c>
      <c r="AM33" s="21"/>
      <c r="AN33" s="21"/>
      <c r="AO33" s="21"/>
      <c r="AP33" s="21">
        <v>1</v>
      </c>
      <c r="AQ33" s="21">
        <v>1</v>
      </c>
      <c r="AR33" s="21"/>
      <c r="AS33" s="21"/>
      <c r="AT33" s="21">
        <f>COUNT(B33:AS33)</f>
        <v>9</v>
      </c>
      <c r="AU33" s="21" t="s">
        <v>29</v>
      </c>
      <c r="AV33" s="9"/>
    </row>
    <row r="34" spans="1:48" s="15" customFormat="1" ht="16.5">
      <c r="A34" s="22"/>
      <c r="B34" s="21">
        <v>5</v>
      </c>
      <c r="C34" s="21"/>
      <c r="D34" s="21"/>
      <c r="E34" s="21"/>
      <c r="F34" s="21"/>
      <c r="G34" s="21"/>
      <c r="H34" s="21">
        <v>6</v>
      </c>
      <c r="I34" s="21"/>
      <c r="J34" s="21"/>
      <c r="K34" s="21">
        <v>5</v>
      </c>
      <c r="L34" s="21"/>
      <c r="M34" s="21"/>
      <c r="N34" s="21">
        <v>5</v>
      </c>
      <c r="O34" s="21"/>
      <c r="P34" s="21">
        <v>5</v>
      </c>
      <c r="Q34" s="21"/>
      <c r="R34" s="21"/>
      <c r="S34" s="21">
        <v>5</v>
      </c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>
        <v>5</v>
      </c>
      <c r="AM34" s="21"/>
      <c r="AN34" s="21"/>
      <c r="AO34" s="21"/>
      <c r="AP34" s="21">
        <v>5</v>
      </c>
      <c r="AQ34" s="21">
        <v>5</v>
      </c>
      <c r="AR34" s="21"/>
      <c r="AS34" s="21"/>
      <c r="AT34" s="21" t="s">
        <v>29</v>
      </c>
      <c r="AU34" s="21">
        <f>SUM(B34:AS34)</f>
        <v>46</v>
      </c>
      <c r="AV34" s="9"/>
    </row>
    <row r="35" spans="1:48" s="15" customFormat="1" ht="16.5">
      <c r="A35" s="23" t="s">
        <v>34</v>
      </c>
      <c r="B35" s="21"/>
      <c r="C35" s="21"/>
      <c r="D35" s="21"/>
      <c r="E35" s="21"/>
      <c r="F35" s="21"/>
      <c r="G35" s="21"/>
      <c r="I35" s="21"/>
      <c r="J35" s="21"/>
      <c r="K35" s="21"/>
      <c r="L35" s="21">
        <v>3</v>
      </c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>
        <v>6</v>
      </c>
      <c r="AA35" s="21"/>
      <c r="AB35" s="21"/>
      <c r="AC35" s="21"/>
      <c r="AD35" s="21"/>
      <c r="AE35" s="21"/>
      <c r="AF35" s="21"/>
      <c r="AG35" s="21"/>
      <c r="AH35" s="21"/>
      <c r="AI35" s="21">
        <v>2</v>
      </c>
      <c r="AJ35" s="21">
        <v>1</v>
      </c>
      <c r="AK35" s="21"/>
      <c r="AL35" s="21"/>
      <c r="AM35" s="21">
        <v>3</v>
      </c>
      <c r="AN35" s="21"/>
      <c r="AO35" s="21"/>
      <c r="AP35" s="21">
        <v>1</v>
      </c>
      <c r="AQ35" s="21">
        <v>1</v>
      </c>
      <c r="AR35" s="21">
        <v>1</v>
      </c>
      <c r="AS35" s="21"/>
      <c r="AT35" s="21">
        <f>COUNT(B35:AS35)</f>
        <v>8</v>
      </c>
      <c r="AU35" s="21" t="s">
        <v>29</v>
      </c>
      <c r="AV35" s="9"/>
    </row>
    <row r="36" spans="1:48" s="15" customFormat="1" ht="16.5">
      <c r="A36" s="22"/>
      <c r="B36" s="21"/>
      <c r="C36" s="21"/>
      <c r="D36" s="21"/>
      <c r="E36" s="21"/>
      <c r="F36" s="21"/>
      <c r="G36" s="21"/>
      <c r="I36" s="21"/>
      <c r="J36" s="21"/>
      <c r="K36" s="21"/>
      <c r="L36" s="21">
        <v>0</v>
      </c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>
        <v>6</v>
      </c>
      <c r="AA36" s="21"/>
      <c r="AB36" s="21"/>
      <c r="AC36" s="21"/>
      <c r="AD36" s="21"/>
      <c r="AE36" s="21"/>
      <c r="AF36" s="21"/>
      <c r="AG36" s="21"/>
      <c r="AH36" s="21"/>
      <c r="AI36" s="21">
        <v>5</v>
      </c>
      <c r="AJ36" s="21">
        <v>5</v>
      </c>
      <c r="AK36" s="21"/>
      <c r="AL36" s="21"/>
      <c r="AM36" s="21">
        <v>5</v>
      </c>
      <c r="AN36" s="21"/>
      <c r="AO36" s="21"/>
      <c r="AP36" s="21">
        <v>5</v>
      </c>
      <c r="AQ36" s="21">
        <v>5</v>
      </c>
      <c r="AR36" s="21">
        <v>5</v>
      </c>
      <c r="AS36" s="21"/>
      <c r="AT36" s="21" t="s">
        <v>29</v>
      </c>
      <c r="AU36" s="21">
        <f>SUM(B36:AS36)</f>
        <v>36</v>
      </c>
      <c r="AV36" s="9"/>
    </row>
    <row r="37" spans="1:48" s="15" customFormat="1" ht="16.5">
      <c r="A37" s="23" t="s">
        <v>35</v>
      </c>
      <c r="B37" s="21">
        <v>0</v>
      </c>
      <c r="C37" s="21"/>
      <c r="D37" s="21"/>
      <c r="E37" s="21"/>
      <c r="F37" s="21">
        <v>0</v>
      </c>
      <c r="G37" s="21"/>
      <c r="H37" s="21">
        <v>8</v>
      </c>
      <c r="I37" s="21"/>
      <c r="J37" s="21"/>
      <c r="K37" s="21"/>
      <c r="L37" s="21">
        <v>12</v>
      </c>
      <c r="M37" s="21"/>
      <c r="N37" s="21"/>
      <c r="O37" s="21">
        <v>0</v>
      </c>
      <c r="P37" s="21"/>
      <c r="Q37" s="21">
        <v>0</v>
      </c>
      <c r="R37" s="21"/>
      <c r="S37" s="21"/>
      <c r="T37" s="21">
        <v>22</v>
      </c>
      <c r="U37" s="21">
        <v>0</v>
      </c>
      <c r="V37" s="21"/>
      <c r="W37" s="21"/>
      <c r="X37" s="21"/>
      <c r="Y37" s="21"/>
      <c r="Z37" s="21">
        <v>14</v>
      </c>
      <c r="AA37" s="21"/>
      <c r="AB37" s="21"/>
      <c r="AC37" s="21"/>
      <c r="AD37" s="21"/>
      <c r="AE37" s="21"/>
      <c r="AF37" s="21"/>
      <c r="AG37" s="21"/>
      <c r="AH37" s="21"/>
      <c r="AI37" s="21">
        <v>10</v>
      </c>
      <c r="AJ37" s="21"/>
      <c r="AK37" s="21"/>
      <c r="AL37" s="21">
        <v>40</v>
      </c>
      <c r="AM37" s="21"/>
      <c r="AN37" s="21"/>
      <c r="AO37" s="21"/>
      <c r="AP37" s="21">
        <v>1</v>
      </c>
      <c r="AQ37" s="21">
        <v>1</v>
      </c>
      <c r="AR37" s="21"/>
      <c r="AS37" s="21"/>
      <c r="AT37" s="21">
        <f>COUNT(B37:AS37)</f>
        <v>13</v>
      </c>
      <c r="AU37" s="21" t="s">
        <v>29</v>
      </c>
      <c r="AV37" s="9"/>
    </row>
    <row r="38" spans="1:48" s="15" customFormat="1" ht="16.5">
      <c r="A38" s="22"/>
      <c r="B38" s="21">
        <v>5</v>
      </c>
      <c r="C38" s="21"/>
      <c r="D38" s="21"/>
      <c r="E38" s="21"/>
      <c r="F38" s="21">
        <v>5</v>
      </c>
      <c r="G38" s="21"/>
      <c r="H38" s="21">
        <v>6</v>
      </c>
      <c r="I38" s="21"/>
      <c r="J38" s="21"/>
      <c r="K38" s="21"/>
      <c r="L38" s="21">
        <v>5</v>
      </c>
      <c r="M38" s="21"/>
      <c r="N38" s="21"/>
      <c r="O38" s="21">
        <v>5</v>
      </c>
      <c r="P38" s="21"/>
      <c r="Q38" s="21">
        <v>5</v>
      </c>
      <c r="R38" s="21"/>
      <c r="S38" s="21"/>
      <c r="T38" s="21">
        <v>5</v>
      </c>
      <c r="U38" s="21">
        <v>5</v>
      </c>
      <c r="V38" s="21"/>
      <c r="W38" s="21"/>
      <c r="X38" s="21"/>
      <c r="Y38" s="21"/>
      <c r="Z38" s="21">
        <v>5</v>
      </c>
      <c r="AA38" s="21"/>
      <c r="AB38" s="21"/>
      <c r="AC38" s="21"/>
      <c r="AD38" s="21"/>
      <c r="AE38" s="21"/>
      <c r="AF38" s="21"/>
      <c r="AG38" s="21"/>
      <c r="AH38" s="21"/>
      <c r="AI38" s="21">
        <v>5</v>
      </c>
      <c r="AJ38" s="21"/>
      <c r="AK38" s="21"/>
      <c r="AL38" s="21">
        <v>5</v>
      </c>
      <c r="AM38" s="21"/>
      <c r="AN38" s="21"/>
      <c r="AO38" s="21"/>
      <c r="AP38" s="21">
        <v>5</v>
      </c>
      <c r="AQ38" s="21">
        <v>5</v>
      </c>
      <c r="AR38" s="21"/>
      <c r="AS38" s="21"/>
      <c r="AT38" s="21" t="s">
        <v>29</v>
      </c>
      <c r="AU38" s="21">
        <f>SUM(B38:AS38)</f>
        <v>66</v>
      </c>
      <c r="AV38" s="9"/>
    </row>
    <row r="39" spans="1:48" s="15" customFormat="1" ht="16.5">
      <c r="A39" s="23" t="s">
        <v>142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>
        <v>17</v>
      </c>
      <c r="AL39" s="21"/>
      <c r="AM39" s="21"/>
      <c r="AN39" s="21"/>
      <c r="AO39" s="21"/>
      <c r="AP39" s="21"/>
      <c r="AQ39" s="21">
        <v>1</v>
      </c>
      <c r="AR39" s="21">
        <v>1</v>
      </c>
      <c r="AS39" s="21">
        <v>1</v>
      </c>
      <c r="AT39" s="21">
        <f>COUNT(B39:AS39)</f>
        <v>4</v>
      </c>
      <c r="AU39" s="21" t="s">
        <v>29</v>
      </c>
      <c r="AV39" s="9"/>
    </row>
    <row r="40" spans="1:48" s="15" customFormat="1" ht="16.5">
      <c r="A40" s="22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>
        <v>5</v>
      </c>
      <c r="AL40" s="21"/>
      <c r="AM40" s="21"/>
      <c r="AN40" s="21"/>
      <c r="AO40" s="21"/>
      <c r="AP40" s="21"/>
      <c r="AQ40" s="21">
        <v>5</v>
      </c>
      <c r="AR40" s="21">
        <v>5</v>
      </c>
      <c r="AS40" s="21">
        <v>5</v>
      </c>
      <c r="AT40" s="21" t="s">
        <v>29</v>
      </c>
      <c r="AU40" s="21">
        <f>SUM(B40:AS40)</f>
        <v>20</v>
      </c>
      <c r="AV40" s="9"/>
    </row>
    <row r="41" spans="1:48" s="10" customFormat="1" ht="16.5">
      <c r="A41" s="23" t="s">
        <v>36</v>
      </c>
      <c r="B41" s="21"/>
      <c r="C41" s="21"/>
      <c r="D41" s="21"/>
      <c r="E41" s="21"/>
      <c r="F41" s="21"/>
      <c r="G41" s="21"/>
      <c r="H41" s="21"/>
      <c r="I41" s="21"/>
      <c r="J41" s="21">
        <v>0</v>
      </c>
      <c r="K41" s="21"/>
      <c r="L41" s="21">
        <v>33</v>
      </c>
      <c r="M41" s="21"/>
      <c r="N41" s="21"/>
      <c r="O41" s="21"/>
      <c r="P41" s="21">
        <v>15</v>
      </c>
      <c r="Q41" s="21">
        <v>0</v>
      </c>
      <c r="R41" s="21"/>
      <c r="S41" s="21">
        <v>19</v>
      </c>
      <c r="T41" s="21"/>
      <c r="U41" s="21">
        <v>0</v>
      </c>
      <c r="V41" s="21"/>
      <c r="W41" s="21"/>
      <c r="X41" s="21">
        <v>17</v>
      </c>
      <c r="Y41" s="21"/>
      <c r="Z41" s="21">
        <v>0</v>
      </c>
      <c r="AA41" s="21"/>
      <c r="AB41" s="21"/>
      <c r="AC41" s="21"/>
      <c r="AD41" s="21"/>
      <c r="AE41" s="21"/>
      <c r="AF41" s="21"/>
      <c r="AG41" s="21"/>
      <c r="AH41" s="21"/>
      <c r="AI41" s="21">
        <v>15</v>
      </c>
      <c r="AJ41" s="21"/>
      <c r="AK41" s="21"/>
      <c r="AL41" s="21">
        <v>21</v>
      </c>
      <c r="AM41" s="21">
        <v>32</v>
      </c>
      <c r="AN41" s="21"/>
      <c r="AO41" s="21"/>
      <c r="AP41" s="21"/>
      <c r="AQ41" s="21"/>
      <c r="AR41" s="21"/>
      <c r="AS41" s="21">
        <v>1</v>
      </c>
      <c r="AT41" s="21">
        <f>COUNT(B41:AS41)</f>
        <v>12</v>
      </c>
      <c r="AU41" s="21" t="s">
        <v>29</v>
      </c>
      <c r="AV41" s="9"/>
    </row>
    <row r="42" spans="1:48" s="10" customFormat="1" ht="16.5">
      <c r="A42" s="23"/>
      <c r="B42" s="21"/>
      <c r="C42" s="21"/>
      <c r="D42" s="21"/>
      <c r="E42" s="21"/>
      <c r="F42" s="21"/>
      <c r="G42" s="21"/>
      <c r="H42" s="21"/>
      <c r="I42" s="21"/>
      <c r="J42" s="21">
        <v>5</v>
      </c>
      <c r="K42" s="21"/>
      <c r="L42" s="21">
        <v>5</v>
      </c>
      <c r="M42" s="21"/>
      <c r="N42" s="21"/>
      <c r="O42" s="21"/>
      <c r="P42" s="21">
        <v>5</v>
      </c>
      <c r="Q42" s="21">
        <v>5</v>
      </c>
      <c r="R42" s="21"/>
      <c r="S42" s="21">
        <v>5</v>
      </c>
      <c r="T42" s="21"/>
      <c r="U42" s="21">
        <v>5</v>
      </c>
      <c r="V42" s="21"/>
      <c r="W42" s="21"/>
      <c r="X42" s="21">
        <v>5</v>
      </c>
      <c r="Y42" s="21"/>
      <c r="Z42" s="21">
        <v>5</v>
      </c>
      <c r="AA42" s="21"/>
      <c r="AB42" s="21"/>
      <c r="AC42" s="21"/>
      <c r="AD42" s="21"/>
      <c r="AE42" s="21"/>
      <c r="AF42" s="21"/>
      <c r="AG42" s="21"/>
      <c r="AH42" s="21"/>
      <c r="AI42" s="21">
        <v>5</v>
      </c>
      <c r="AJ42" s="21"/>
      <c r="AK42" s="21"/>
      <c r="AL42" s="21"/>
      <c r="AM42" s="21"/>
      <c r="AN42" s="21"/>
      <c r="AO42" s="21"/>
      <c r="AP42" s="21"/>
      <c r="AQ42" s="21"/>
      <c r="AR42" s="21"/>
      <c r="AS42" s="21">
        <v>5</v>
      </c>
      <c r="AT42" s="21" t="s">
        <v>29</v>
      </c>
      <c r="AU42" s="21">
        <f>SUM(B42:AS42)</f>
        <v>50</v>
      </c>
      <c r="AV42" s="9"/>
    </row>
    <row r="43" spans="1:48" s="10" customFormat="1" ht="16.5">
      <c r="A43" s="23" t="s">
        <v>37</v>
      </c>
      <c r="B43" s="21"/>
      <c r="C43" s="21">
        <v>8</v>
      </c>
      <c r="D43" s="21">
        <v>19</v>
      </c>
      <c r="E43" s="21"/>
      <c r="F43" s="21"/>
      <c r="G43" s="21"/>
      <c r="H43" s="21"/>
      <c r="I43" s="21"/>
      <c r="J43" s="21"/>
      <c r="K43" s="21">
        <v>2</v>
      </c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>
        <v>6</v>
      </c>
      <c r="W43" s="21"/>
      <c r="X43" s="21"/>
      <c r="Y43" s="21"/>
      <c r="Z43" s="21">
        <v>15</v>
      </c>
      <c r="AA43" s="21">
        <v>17</v>
      </c>
      <c r="AB43" s="21">
        <v>10</v>
      </c>
      <c r="AC43" s="21"/>
      <c r="AD43" s="21"/>
      <c r="AE43" s="21"/>
      <c r="AF43" s="21"/>
      <c r="AG43" s="21"/>
      <c r="AH43" s="21"/>
      <c r="AI43" s="21"/>
      <c r="AJ43" s="21">
        <v>1</v>
      </c>
      <c r="AK43" s="21"/>
      <c r="AL43" s="21"/>
      <c r="AM43" s="21"/>
      <c r="AN43" s="21"/>
      <c r="AO43" s="21"/>
      <c r="AP43" s="21"/>
      <c r="AQ43" s="21"/>
      <c r="AR43" s="21"/>
      <c r="AS43" s="21"/>
      <c r="AT43" s="21">
        <f>COUNT(B43:AS43)</f>
        <v>8</v>
      </c>
      <c r="AU43" s="21" t="s">
        <v>29</v>
      </c>
      <c r="AV43" s="9"/>
    </row>
    <row r="44" spans="1:48" s="10" customFormat="1" ht="16.5">
      <c r="A44" s="23"/>
      <c r="B44" s="21"/>
      <c r="C44" s="21">
        <v>5</v>
      </c>
      <c r="D44" s="21">
        <v>5</v>
      </c>
      <c r="E44" s="21"/>
      <c r="F44" s="21"/>
      <c r="G44" s="21"/>
      <c r="H44" s="21"/>
      <c r="I44" s="21"/>
      <c r="J44" s="21"/>
      <c r="K44" s="21">
        <v>5</v>
      </c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>
        <v>6</v>
      </c>
      <c r="W44" s="21"/>
      <c r="X44" s="21"/>
      <c r="Y44" s="21"/>
      <c r="Z44" s="21">
        <v>5</v>
      </c>
      <c r="AA44" s="21">
        <v>5</v>
      </c>
      <c r="AB44" s="21">
        <v>5</v>
      </c>
      <c r="AC44" s="21"/>
      <c r="AD44" s="21"/>
      <c r="AE44" s="21"/>
      <c r="AF44" s="21"/>
      <c r="AG44" s="21"/>
      <c r="AH44" s="21"/>
      <c r="AI44" s="21"/>
      <c r="AJ44" s="21">
        <v>5</v>
      </c>
      <c r="AK44" s="21"/>
      <c r="AL44" s="21"/>
      <c r="AM44" s="21"/>
      <c r="AN44" s="21"/>
      <c r="AO44" s="21"/>
      <c r="AP44" s="21"/>
      <c r="AQ44" s="21"/>
      <c r="AR44" s="21"/>
      <c r="AS44" s="21"/>
      <c r="AT44" s="21" t="s">
        <v>29</v>
      </c>
      <c r="AU44" s="21">
        <f>SUM(B44:AS44)</f>
        <v>41</v>
      </c>
      <c r="AV44" s="9"/>
    </row>
    <row r="45" spans="1:48" s="10" customFormat="1" ht="16.5">
      <c r="A45" s="23" t="s">
        <v>109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>
        <v>19</v>
      </c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>
        <v>9</v>
      </c>
      <c r="AJ45" s="21"/>
      <c r="AK45" s="21"/>
      <c r="AL45" s="21"/>
      <c r="AM45" s="21">
        <v>30</v>
      </c>
      <c r="AN45" s="21"/>
      <c r="AO45" s="21">
        <v>4</v>
      </c>
      <c r="AP45" s="21">
        <v>1</v>
      </c>
      <c r="AQ45" s="21">
        <v>1</v>
      </c>
      <c r="AR45" s="21"/>
      <c r="AS45" s="21">
        <v>1</v>
      </c>
      <c r="AT45" s="21">
        <f>COUNT(B45:AS45)</f>
        <v>7</v>
      </c>
      <c r="AU45" s="21" t="s">
        <v>29</v>
      </c>
      <c r="AV45" s="9"/>
    </row>
    <row r="46" spans="1:48" s="10" customFormat="1" ht="16.5">
      <c r="A46" s="23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>
        <v>5</v>
      </c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>
        <v>5</v>
      </c>
      <c r="AJ46" s="21"/>
      <c r="AK46" s="21"/>
      <c r="AL46" s="21"/>
      <c r="AM46" s="21">
        <v>5</v>
      </c>
      <c r="AN46" s="21"/>
      <c r="AO46" s="21">
        <v>5</v>
      </c>
      <c r="AP46" s="21">
        <v>5</v>
      </c>
      <c r="AQ46" s="21">
        <v>5</v>
      </c>
      <c r="AR46" s="21"/>
      <c r="AS46" s="21">
        <v>5</v>
      </c>
      <c r="AT46" s="21" t="s">
        <v>29</v>
      </c>
      <c r="AU46" s="21">
        <f>SUM(B46:AS46)</f>
        <v>35</v>
      </c>
      <c r="AV46" s="9"/>
    </row>
    <row r="47" spans="1:48" s="10" customFormat="1" ht="16.5">
      <c r="A47" s="23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 t="s">
        <v>29</v>
      </c>
      <c r="AU47" s="21" t="s">
        <v>29</v>
      </c>
      <c r="AV47" s="9"/>
    </row>
    <row r="48" spans="1:48" s="15" customFormat="1" ht="16.5">
      <c r="A48" s="22" t="s">
        <v>38</v>
      </c>
      <c r="B48" s="20"/>
      <c r="C48" s="20"/>
      <c r="D48" s="20"/>
      <c r="E48" s="20">
        <v>17</v>
      </c>
      <c r="F48" s="20"/>
      <c r="G48" s="20">
        <v>10</v>
      </c>
      <c r="H48" s="20"/>
      <c r="I48" s="20"/>
      <c r="J48" s="20"/>
      <c r="K48" s="20">
        <v>2</v>
      </c>
      <c r="L48" s="20">
        <v>56</v>
      </c>
      <c r="M48" s="20">
        <v>14</v>
      </c>
      <c r="N48" s="20">
        <v>13</v>
      </c>
      <c r="O48" s="20"/>
      <c r="P48" s="20"/>
      <c r="Q48" s="20"/>
      <c r="R48" s="20"/>
      <c r="S48" s="20">
        <v>14</v>
      </c>
      <c r="T48" s="20">
        <v>19</v>
      </c>
      <c r="U48" s="20"/>
      <c r="V48" s="20">
        <v>7</v>
      </c>
      <c r="W48" s="20">
        <v>9</v>
      </c>
      <c r="X48" s="20"/>
      <c r="Y48" s="20"/>
      <c r="Z48" s="20">
        <v>9</v>
      </c>
      <c r="AA48" s="20">
        <v>9</v>
      </c>
      <c r="AB48" s="20">
        <v>7</v>
      </c>
      <c r="AC48" s="20"/>
      <c r="AD48" s="20"/>
      <c r="AE48" s="20"/>
      <c r="AF48" s="20"/>
      <c r="AG48" s="20"/>
      <c r="AH48" s="20"/>
      <c r="AI48" s="20">
        <v>14</v>
      </c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1" t="s">
        <v>29</v>
      </c>
      <c r="AU48" s="21" t="s">
        <v>29</v>
      </c>
      <c r="AV48" s="9"/>
    </row>
    <row r="49" spans="1:48" s="10" customFormat="1" ht="16.5">
      <c r="A49" s="23" t="s">
        <v>39</v>
      </c>
      <c r="B49" s="21">
        <v>0</v>
      </c>
      <c r="C49" s="21"/>
      <c r="D49" s="21"/>
      <c r="E49" s="21">
        <v>15</v>
      </c>
      <c r="F49" s="21"/>
      <c r="G49" s="21">
        <v>10</v>
      </c>
      <c r="H49" s="21">
        <v>18</v>
      </c>
      <c r="I49" s="21"/>
      <c r="J49" s="21"/>
      <c r="K49" s="21">
        <v>2</v>
      </c>
      <c r="L49" s="21"/>
      <c r="M49" s="21"/>
      <c r="N49" s="21">
        <v>13</v>
      </c>
      <c r="O49" s="21"/>
      <c r="P49" s="21"/>
      <c r="Q49" s="21">
        <v>0</v>
      </c>
      <c r="R49" s="21"/>
      <c r="S49" s="21">
        <v>10</v>
      </c>
      <c r="T49" s="21"/>
      <c r="U49" s="21">
        <v>0</v>
      </c>
      <c r="V49" s="21"/>
      <c r="W49" s="21"/>
      <c r="X49" s="21"/>
      <c r="Y49" s="21"/>
      <c r="Z49" s="21">
        <v>9</v>
      </c>
      <c r="AA49" s="21">
        <v>8</v>
      </c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>
        <v>1</v>
      </c>
      <c r="AQ49" s="21">
        <v>1</v>
      </c>
      <c r="AR49" s="21">
        <v>1</v>
      </c>
      <c r="AS49" s="21"/>
      <c r="AT49" s="21">
        <f>COUNT(B49:AS49)</f>
        <v>14</v>
      </c>
      <c r="AU49" s="21" t="s">
        <v>29</v>
      </c>
      <c r="AV49" s="9"/>
    </row>
    <row r="50" spans="1:48" s="10" customFormat="1" ht="16.5">
      <c r="A50" s="23"/>
      <c r="B50" s="21">
        <v>5</v>
      </c>
      <c r="C50" s="21"/>
      <c r="D50" s="21"/>
      <c r="E50" s="21">
        <v>5</v>
      </c>
      <c r="F50" s="21"/>
      <c r="G50" s="21">
        <v>5</v>
      </c>
      <c r="H50" s="21">
        <v>5</v>
      </c>
      <c r="I50" s="21"/>
      <c r="J50" s="21"/>
      <c r="K50" s="21">
        <v>5</v>
      </c>
      <c r="L50" s="21"/>
      <c r="M50" s="21"/>
      <c r="N50" s="21">
        <v>5</v>
      </c>
      <c r="O50" s="21"/>
      <c r="P50" s="21"/>
      <c r="Q50" s="21">
        <v>5</v>
      </c>
      <c r="R50" s="21"/>
      <c r="S50" s="21">
        <v>5</v>
      </c>
      <c r="T50" s="21"/>
      <c r="U50" s="21">
        <v>5</v>
      </c>
      <c r="V50" s="21"/>
      <c r="W50" s="21"/>
      <c r="X50" s="21"/>
      <c r="Y50" s="21"/>
      <c r="Z50" s="21">
        <v>5</v>
      </c>
      <c r="AA50" s="21">
        <v>5</v>
      </c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>
        <v>5</v>
      </c>
      <c r="AQ50" s="21">
        <v>5</v>
      </c>
      <c r="AR50" s="21">
        <v>5</v>
      </c>
      <c r="AS50" s="21"/>
      <c r="AT50" s="21" t="s">
        <v>29</v>
      </c>
      <c r="AU50" s="21">
        <f>SUM(B50:AS50)</f>
        <v>70</v>
      </c>
      <c r="AV50" s="9"/>
    </row>
    <row r="51" spans="1:48" s="10" customFormat="1" ht="16.5">
      <c r="A51" s="23" t="s">
        <v>40</v>
      </c>
      <c r="B51" s="21"/>
      <c r="C51" s="21"/>
      <c r="D51" s="21"/>
      <c r="E51" s="21"/>
      <c r="F51" s="21"/>
      <c r="G51" s="21"/>
      <c r="H51" s="21"/>
      <c r="I51" s="21"/>
      <c r="J51" s="21">
        <v>0</v>
      </c>
      <c r="K51" s="21"/>
      <c r="L51" s="21">
        <v>13</v>
      </c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>
        <v>1</v>
      </c>
      <c r="AQ51" s="21">
        <v>1</v>
      </c>
      <c r="AR51" s="21"/>
      <c r="AS51" s="21"/>
      <c r="AT51" s="21">
        <f>COUNT(B51:AS51)</f>
        <v>4</v>
      </c>
      <c r="AU51" s="21" t="s">
        <v>29</v>
      </c>
      <c r="AV51" s="9"/>
    </row>
    <row r="52" spans="1:48" s="10" customFormat="1" ht="16.5">
      <c r="A52" s="23"/>
      <c r="B52" s="21"/>
      <c r="C52" s="21"/>
      <c r="D52" s="21"/>
      <c r="E52" s="21"/>
      <c r="F52" s="21"/>
      <c r="G52" s="21"/>
      <c r="H52" s="21"/>
      <c r="I52" s="21"/>
      <c r="J52" s="21">
        <v>5</v>
      </c>
      <c r="K52" s="21"/>
      <c r="L52" s="21">
        <v>0</v>
      </c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>
        <v>5</v>
      </c>
      <c r="AQ52" s="21">
        <v>5</v>
      </c>
      <c r="AR52" s="21"/>
      <c r="AS52" s="21"/>
      <c r="AT52" s="21" t="s">
        <v>29</v>
      </c>
      <c r="AU52" s="21">
        <f>SUM(B52:AS52)</f>
        <v>15</v>
      </c>
      <c r="AV52" s="9"/>
    </row>
    <row r="53" spans="1:48" s="10" customFormat="1" ht="14.25" customHeight="1">
      <c r="A53" s="23" t="s">
        <v>41</v>
      </c>
      <c r="B53" s="21">
        <v>0</v>
      </c>
      <c r="C53" s="21"/>
      <c r="D53" s="21"/>
      <c r="E53" s="21">
        <v>5</v>
      </c>
      <c r="F53" s="21">
        <v>0</v>
      </c>
      <c r="G53" s="21"/>
      <c r="H53" s="21">
        <v>19</v>
      </c>
      <c r="I53" s="21"/>
      <c r="J53" s="21">
        <v>0</v>
      </c>
      <c r="K53" s="21"/>
      <c r="L53" s="21"/>
      <c r="M53" s="21">
        <v>3</v>
      </c>
      <c r="N53" s="21"/>
      <c r="O53" s="21"/>
      <c r="P53" s="21"/>
      <c r="Q53" s="21"/>
      <c r="R53" s="21"/>
      <c r="S53" s="21"/>
      <c r="T53" s="21">
        <v>3</v>
      </c>
      <c r="U53" s="21"/>
      <c r="V53" s="21">
        <v>4</v>
      </c>
      <c r="W53" s="21">
        <v>6</v>
      </c>
      <c r="X53" s="21"/>
      <c r="Y53" s="21"/>
      <c r="Z53" s="21">
        <v>3</v>
      </c>
      <c r="AA53" s="21"/>
      <c r="AB53" s="21">
        <v>4</v>
      </c>
      <c r="AC53" s="21"/>
      <c r="AD53" s="21"/>
      <c r="AE53" s="21"/>
      <c r="AF53" s="21"/>
      <c r="AG53" s="21"/>
      <c r="AH53" s="21"/>
      <c r="AI53" s="21">
        <v>3</v>
      </c>
      <c r="AJ53" s="21">
        <v>2</v>
      </c>
      <c r="AK53" s="21"/>
      <c r="AL53" s="21"/>
      <c r="AM53" s="21"/>
      <c r="AN53" s="21"/>
      <c r="AO53" s="21">
        <v>1</v>
      </c>
      <c r="AP53" s="21">
        <v>1</v>
      </c>
      <c r="AQ53" s="21">
        <v>1</v>
      </c>
      <c r="AR53" s="21">
        <v>1</v>
      </c>
      <c r="AS53" s="21"/>
      <c r="AT53" s="21">
        <f>COUNT(B53:AS53)</f>
        <v>17</v>
      </c>
      <c r="AU53" s="21" t="s">
        <v>29</v>
      </c>
      <c r="AV53" s="9"/>
    </row>
    <row r="54" spans="1:48" s="10" customFormat="1" ht="16.5">
      <c r="A54" s="23"/>
      <c r="B54" s="21">
        <v>5</v>
      </c>
      <c r="C54" s="21"/>
      <c r="D54" s="21"/>
      <c r="E54" s="21">
        <v>7</v>
      </c>
      <c r="F54" s="21">
        <v>5</v>
      </c>
      <c r="G54" s="21"/>
      <c r="H54" s="21">
        <v>5</v>
      </c>
      <c r="I54" s="21"/>
      <c r="J54" s="21">
        <v>5</v>
      </c>
      <c r="K54" s="21"/>
      <c r="L54" s="21"/>
      <c r="M54" s="21">
        <v>7</v>
      </c>
      <c r="N54" s="21"/>
      <c r="O54" s="21"/>
      <c r="P54" s="21"/>
      <c r="Q54" s="21"/>
      <c r="R54" s="21"/>
      <c r="S54" s="21"/>
      <c r="T54" s="21">
        <v>8</v>
      </c>
      <c r="U54" s="21"/>
      <c r="V54" s="21">
        <v>5</v>
      </c>
      <c r="W54" s="21">
        <v>5</v>
      </c>
      <c r="X54" s="21"/>
      <c r="Y54" s="21"/>
      <c r="Z54" s="21">
        <v>7</v>
      </c>
      <c r="AA54" s="21"/>
      <c r="AB54" s="21">
        <v>5</v>
      </c>
      <c r="AC54" s="21"/>
      <c r="AD54" s="21"/>
      <c r="AE54" s="21"/>
      <c r="AF54" s="21"/>
      <c r="AG54" s="21"/>
      <c r="AH54" s="21"/>
      <c r="AI54" s="21">
        <v>5</v>
      </c>
      <c r="AJ54" s="21">
        <v>5</v>
      </c>
      <c r="AK54" s="21"/>
      <c r="AL54" s="21"/>
      <c r="AM54" s="21"/>
      <c r="AN54" s="21"/>
      <c r="AO54" s="21">
        <v>5</v>
      </c>
      <c r="AP54" s="21">
        <v>5</v>
      </c>
      <c r="AQ54" s="21">
        <v>5</v>
      </c>
      <c r="AR54" s="21">
        <v>5</v>
      </c>
      <c r="AS54" s="21"/>
      <c r="AT54" s="21" t="s">
        <v>29</v>
      </c>
      <c r="AU54" s="21">
        <f>SUM(B54:AS54)</f>
        <v>94</v>
      </c>
      <c r="AV54" s="9"/>
    </row>
    <row r="55" spans="1:48" s="10" customFormat="1" ht="16.5">
      <c r="A55" s="23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 t="s">
        <v>29</v>
      </c>
      <c r="AU55" s="21" t="s">
        <v>29</v>
      </c>
      <c r="AV55" s="9"/>
    </row>
    <row r="56" spans="1:48" s="15" customFormat="1" ht="16.5">
      <c r="A56" s="22" t="s">
        <v>42</v>
      </c>
      <c r="B56" s="20"/>
      <c r="C56" s="20">
        <v>14</v>
      </c>
      <c r="D56" s="20">
        <v>31</v>
      </c>
      <c r="E56" s="20">
        <v>22</v>
      </c>
      <c r="F56" s="20"/>
      <c r="G56" s="20">
        <v>15</v>
      </c>
      <c r="H56" s="20"/>
      <c r="I56" s="20">
        <v>12</v>
      </c>
      <c r="J56" s="20"/>
      <c r="K56" s="20">
        <v>6</v>
      </c>
      <c r="L56" s="20">
        <v>56</v>
      </c>
      <c r="M56" s="20">
        <v>20</v>
      </c>
      <c r="N56" s="20">
        <v>16</v>
      </c>
      <c r="O56" s="20"/>
      <c r="P56" s="20">
        <v>14</v>
      </c>
      <c r="R56" s="20"/>
      <c r="S56" s="20">
        <v>19</v>
      </c>
      <c r="T56" s="20">
        <v>18</v>
      </c>
      <c r="U56" s="20"/>
      <c r="V56" s="20">
        <v>24</v>
      </c>
      <c r="W56" s="20">
        <v>13</v>
      </c>
      <c r="X56" s="20">
        <v>21</v>
      </c>
      <c r="Y56" s="20">
        <v>15</v>
      </c>
      <c r="Z56" s="20">
        <v>18</v>
      </c>
      <c r="AA56" s="20">
        <v>20</v>
      </c>
      <c r="AB56" s="20">
        <v>9</v>
      </c>
      <c r="AC56" s="20"/>
      <c r="AD56" s="20"/>
      <c r="AE56" s="20"/>
      <c r="AF56" s="20"/>
      <c r="AG56" s="20"/>
      <c r="AH56" s="20"/>
      <c r="AI56" s="20">
        <v>6</v>
      </c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1" t="s">
        <v>29</v>
      </c>
      <c r="AU56" s="21" t="s">
        <v>29</v>
      </c>
      <c r="AV56" s="9"/>
    </row>
    <row r="57" spans="1:49" s="10" customFormat="1" ht="16.5">
      <c r="A57" s="23" t="s">
        <v>43</v>
      </c>
      <c r="B57" s="21">
        <v>0</v>
      </c>
      <c r="C57" s="21"/>
      <c r="D57" s="21">
        <v>29</v>
      </c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>
        <v>0</v>
      </c>
      <c r="U57" s="21"/>
      <c r="V57" s="21"/>
      <c r="W57" s="21"/>
      <c r="X57" s="21"/>
      <c r="Y57" s="21"/>
      <c r="Z57" s="21">
        <v>0</v>
      </c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>
        <f>COUNT(B57:AS57)</f>
        <v>4</v>
      </c>
      <c r="AU57" s="21" t="s">
        <v>29</v>
      </c>
      <c r="AV57" s="9"/>
      <c r="AW57" s="9"/>
    </row>
    <row r="58" spans="1:49" s="10" customFormat="1" ht="16.5">
      <c r="A58" s="23"/>
      <c r="B58" s="21">
        <v>5</v>
      </c>
      <c r="C58" s="21"/>
      <c r="D58" s="21">
        <v>5</v>
      </c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>
        <v>5</v>
      </c>
      <c r="U58" s="21"/>
      <c r="V58" s="21"/>
      <c r="W58" s="21"/>
      <c r="X58" s="21"/>
      <c r="Y58" s="21"/>
      <c r="Z58" s="21">
        <v>5</v>
      </c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 t="s">
        <v>29</v>
      </c>
      <c r="AU58" s="21">
        <f>SUM(B58:AS58)</f>
        <v>20</v>
      </c>
      <c r="AV58" s="9"/>
      <c r="AW58" s="9"/>
    </row>
    <row r="59" spans="1:49" s="10" customFormat="1" ht="16.5">
      <c r="A59" s="23" t="s">
        <v>44</v>
      </c>
      <c r="B59" s="21">
        <v>0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>
        <v>1</v>
      </c>
      <c r="AQ59" s="21"/>
      <c r="AR59" s="21"/>
      <c r="AS59" s="21"/>
      <c r="AT59" s="21">
        <f>COUNT(B59:AS59)</f>
        <v>2</v>
      </c>
      <c r="AU59" s="21" t="s">
        <v>29</v>
      </c>
      <c r="AV59" s="9"/>
      <c r="AW59" s="9"/>
    </row>
    <row r="60" spans="1:49" s="10" customFormat="1" ht="16.5">
      <c r="A60" s="24"/>
      <c r="B60" s="21">
        <v>5</v>
      </c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>
        <v>5</v>
      </c>
      <c r="AQ60" s="21"/>
      <c r="AR60" s="21"/>
      <c r="AS60" s="21"/>
      <c r="AT60" s="21" t="s">
        <v>29</v>
      </c>
      <c r="AU60" s="21">
        <f>SUM(B60:AS60)</f>
        <v>10</v>
      </c>
      <c r="AV60" s="9"/>
      <c r="AW60" s="9"/>
    </row>
    <row r="61" spans="1:49" s="10" customFormat="1" ht="16.5">
      <c r="A61" s="23" t="s">
        <v>45</v>
      </c>
      <c r="B61" s="21">
        <v>0</v>
      </c>
      <c r="C61" s="21"/>
      <c r="D61" s="21">
        <v>1</v>
      </c>
      <c r="E61" s="21">
        <v>3</v>
      </c>
      <c r="F61" s="21"/>
      <c r="G61" s="21">
        <v>2</v>
      </c>
      <c r="H61" s="21"/>
      <c r="I61" s="21"/>
      <c r="J61" s="21"/>
      <c r="K61" s="21"/>
      <c r="L61" s="21"/>
      <c r="M61" s="21">
        <v>2</v>
      </c>
      <c r="N61" s="21"/>
      <c r="O61" s="21"/>
      <c r="P61" s="21">
        <v>1</v>
      </c>
      <c r="Q61" s="21"/>
      <c r="R61" s="21">
        <v>0</v>
      </c>
      <c r="S61" s="21"/>
      <c r="T61" s="21">
        <v>1</v>
      </c>
      <c r="U61" s="21"/>
      <c r="V61" s="21">
        <v>2</v>
      </c>
      <c r="W61" s="21"/>
      <c r="X61" s="21"/>
      <c r="Y61" s="21">
        <v>3</v>
      </c>
      <c r="Z61" s="21">
        <v>2</v>
      </c>
      <c r="AA61" s="21">
        <v>3</v>
      </c>
      <c r="AB61" s="21">
        <v>2</v>
      </c>
      <c r="AC61" s="21"/>
      <c r="AD61" s="21"/>
      <c r="AE61" s="21"/>
      <c r="AF61" s="21"/>
      <c r="AG61" s="21"/>
      <c r="AH61" s="21"/>
      <c r="AI61" s="21">
        <v>1</v>
      </c>
      <c r="AJ61" s="21">
        <v>1</v>
      </c>
      <c r="AK61" s="21"/>
      <c r="AL61" s="21">
        <v>10</v>
      </c>
      <c r="AM61" s="21">
        <v>7</v>
      </c>
      <c r="AN61" s="21"/>
      <c r="AO61" s="21" t="s">
        <v>153</v>
      </c>
      <c r="AP61" s="21">
        <v>1</v>
      </c>
      <c r="AQ61" s="21">
        <v>1</v>
      </c>
      <c r="AR61" s="21">
        <v>1</v>
      </c>
      <c r="AS61" s="21"/>
      <c r="AT61" s="21">
        <f>COUNT(B61:AS61)</f>
        <v>20</v>
      </c>
      <c r="AU61" s="21" t="s">
        <v>29</v>
      </c>
      <c r="AV61" s="9"/>
      <c r="AW61" s="9"/>
    </row>
    <row r="62" spans="1:49" s="10" customFormat="1" ht="16.5">
      <c r="A62" s="24"/>
      <c r="B62" s="21">
        <v>5</v>
      </c>
      <c r="C62" s="21"/>
      <c r="D62" s="21">
        <v>10</v>
      </c>
      <c r="E62" s="21">
        <v>8</v>
      </c>
      <c r="F62" s="21"/>
      <c r="G62" s="21">
        <v>8</v>
      </c>
      <c r="H62" s="21"/>
      <c r="I62" s="21"/>
      <c r="J62" s="21"/>
      <c r="K62" s="21"/>
      <c r="L62" s="21"/>
      <c r="M62" s="21">
        <v>9</v>
      </c>
      <c r="N62" s="21"/>
      <c r="O62" s="21"/>
      <c r="P62" s="21">
        <v>9</v>
      </c>
      <c r="Q62" s="21"/>
      <c r="R62" s="21">
        <v>5</v>
      </c>
      <c r="S62" s="21"/>
      <c r="T62" s="21">
        <v>9</v>
      </c>
      <c r="U62" s="21"/>
      <c r="V62" s="21">
        <v>9</v>
      </c>
      <c r="W62" s="21"/>
      <c r="X62" s="21"/>
      <c r="Y62" s="21">
        <v>8</v>
      </c>
      <c r="Z62" s="21">
        <v>8</v>
      </c>
      <c r="AA62" s="21">
        <v>8</v>
      </c>
      <c r="AB62" s="21">
        <v>7</v>
      </c>
      <c r="AC62" s="21"/>
      <c r="AD62" s="21"/>
      <c r="AE62" s="21"/>
      <c r="AF62" s="21"/>
      <c r="AG62" s="21"/>
      <c r="AH62" s="21"/>
      <c r="AI62" s="21">
        <v>5</v>
      </c>
      <c r="AJ62" s="21">
        <v>5</v>
      </c>
      <c r="AK62" s="21"/>
      <c r="AL62" s="21">
        <v>5</v>
      </c>
      <c r="AM62" s="21"/>
      <c r="AN62" s="21"/>
      <c r="AO62" s="21">
        <v>5</v>
      </c>
      <c r="AP62" s="21">
        <v>5</v>
      </c>
      <c r="AQ62" s="21">
        <v>5</v>
      </c>
      <c r="AR62" s="21">
        <v>5</v>
      </c>
      <c r="AS62" s="21"/>
      <c r="AT62" s="21" t="s">
        <v>29</v>
      </c>
      <c r="AU62" s="21">
        <f>SUM(B62:AS62)</f>
        <v>138</v>
      </c>
      <c r="AV62" s="9"/>
      <c r="AW62" s="9"/>
    </row>
    <row r="63" spans="1:49" s="10" customFormat="1" ht="16.5">
      <c r="A63" s="23" t="s">
        <v>46</v>
      </c>
      <c r="B63" s="21">
        <v>0</v>
      </c>
      <c r="C63" s="21"/>
      <c r="D63" s="21"/>
      <c r="E63" s="21">
        <v>21</v>
      </c>
      <c r="F63" s="21"/>
      <c r="G63" s="21"/>
      <c r="H63" s="21"/>
      <c r="I63" s="21"/>
      <c r="J63" s="21"/>
      <c r="K63" s="21">
        <v>6</v>
      </c>
      <c r="L63" s="21">
        <v>45</v>
      </c>
      <c r="M63" s="21"/>
      <c r="N63" s="21"/>
      <c r="O63" s="21">
        <v>0</v>
      </c>
      <c r="P63" s="21"/>
      <c r="Q63" s="21"/>
      <c r="R63" s="21"/>
      <c r="S63" s="21"/>
      <c r="T63" s="21">
        <v>0</v>
      </c>
      <c r="U63" s="21"/>
      <c r="V63" s="21"/>
      <c r="W63" s="21"/>
      <c r="X63" s="21"/>
      <c r="Y63" s="21"/>
      <c r="Z63" s="21">
        <v>0</v>
      </c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>
        <v>1</v>
      </c>
      <c r="AT63" s="21">
        <f>COUNT(B63:AS63)</f>
        <v>8</v>
      </c>
      <c r="AU63" s="21" t="s">
        <v>29</v>
      </c>
      <c r="AV63" s="9"/>
      <c r="AW63" s="9"/>
    </row>
    <row r="64" spans="1:49" s="10" customFormat="1" ht="16.5">
      <c r="A64" s="24"/>
      <c r="B64" s="21">
        <v>5</v>
      </c>
      <c r="C64" s="21"/>
      <c r="D64" s="21"/>
      <c r="E64" s="21">
        <v>5</v>
      </c>
      <c r="F64" s="21"/>
      <c r="G64" s="21"/>
      <c r="H64" s="21"/>
      <c r="I64" s="21"/>
      <c r="J64" s="21"/>
      <c r="K64" s="21">
        <v>5</v>
      </c>
      <c r="L64" s="21">
        <v>5</v>
      </c>
      <c r="M64" s="21"/>
      <c r="N64" s="21"/>
      <c r="O64" s="21">
        <v>5</v>
      </c>
      <c r="P64" s="21"/>
      <c r="Q64" s="21"/>
      <c r="R64" s="21"/>
      <c r="S64" s="21"/>
      <c r="T64" s="21">
        <v>5</v>
      </c>
      <c r="U64" s="21"/>
      <c r="V64" s="21"/>
      <c r="W64" s="21"/>
      <c r="X64" s="21"/>
      <c r="Y64" s="21"/>
      <c r="Z64" s="21">
        <v>5</v>
      </c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>
        <v>5</v>
      </c>
      <c r="AT64" s="21" t="s">
        <v>29</v>
      </c>
      <c r="AU64" s="21">
        <f>SUM(B64:AS64)</f>
        <v>40</v>
      </c>
      <c r="AV64" s="9"/>
      <c r="AW64" s="9"/>
    </row>
    <row r="65" spans="1:49" s="10" customFormat="1" ht="16.5">
      <c r="A65" s="23" t="s">
        <v>110</v>
      </c>
      <c r="B65" s="21"/>
      <c r="C65" s="21"/>
      <c r="D65" s="21"/>
      <c r="E65" s="21"/>
      <c r="F65" s="21"/>
      <c r="G65" s="3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>
        <v>16</v>
      </c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>
        <v>1</v>
      </c>
      <c r="AR65" s="21">
        <v>1</v>
      </c>
      <c r="AS65" s="21"/>
      <c r="AT65" s="21">
        <f>COUNT(B65:AS65)</f>
        <v>3</v>
      </c>
      <c r="AU65" s="21" t="s">
        <v>29</v>
      </c>
      <c r="AV65" s="9"/>
      <c r="AW65" s="9"/>
    </row>
    <row r="66" spans="1:49" s="10" customFormat="1" ht="16.5">
      <c r="A66" s="23"/>
      <c r="B66" s="21"/>
      <c r="C66" s="21"/>
      <c r="D66" s="21"/>
      <c r="E66" s="21"/>
      <c r="F66" s="21"/>
      <c r="G66" s="3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>
        <v>5</v>
      </c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>
        <v>5</v>
      </c>
      <c r="AR66" s="21">
        <v>5</v>
      </c>
      <c r="AS66" s="21"/>
      <c r="AT66" s="21" t="s">
        <v>29</v>
      </c>
      <c r="AU66" s="21">
        <f>SUM(B66:AS66)</f>
        <v>15</v>
      </c>
      <c r="AV66" s="9"/>
      <c r="AW66" s="9"/>
    </row>
    <row r="67" spans="1:49" s="10" customFormat="1" ht="16.5">
      <c r="A67" s="23"/>
      <c r="B67" s="21"/>
      <c r="C67" s="21"/>
      <c r="D67" s="21"/>
      <c r="E67" s="21"/>
      <c r="F67" s="21"/>
      <c r="G67" s="3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9"/>
      <c r="AW67" s="9"/>
    </row>
    <row r="68" spans="1:48" s="15" customFormat="1" ht="16.5">
      <c r="A68" s="22" t="s">
        <v>42</v>
      </c>
      <c r="B68" s="20"/>
      <c r="C68" s="20">
        <v>14</v>
      </c>
      <c r="D68" s="20">
        <v>31</v>
      </c>
      <c r="E68" s="20">
        <v>22</v>
      </c>
      <c r="F68" s="20"/>
      <c r="G68" s="20">
        <v>15</v>
      </c>
      <c r="H68" s="20"/>
      <c r="I68" s="20">
        <v>12</v>
      </c>
      <c r="J68" s="20"/>
      <c r="K68" s="20">
        <v>6</v>
      </c>
      <c r="L68" s="20">
        <v>56</v>
      </c>
      <c r="M68" s="20">
        <v>20</v>
      </c>
      <c r="N68" s="20">
        <v>16</v>
      </c>
      <c r="O68" s="20"/>
      <c r="P68" s="20">
        <v>14</v>
      </c>
      <c r="R68" s="20"/>
      <c r="S68" s="20">
        <v>19</v>
      </c>
      <c r="T68" s="20">
        <v>18</v>
      </c>
      <c r="U68" s="20"/>
      <c r="V68" s="20">
        <v>24</v>
      </c>
      <c r="W68" s="20">
        <v>13</v>
      </c>
      <c r="X68" s="20">
        <v>21</v>
      </c>
      <c r="Y68" s="20">
        <v>15</v>
      </c>
      <c r="Z68" s="20">
        <v>18</v>
      </c>
      <c r="AA68" s="20">
        <v>20</v>
      </c>
      <c r="AB68" s="20">
        <v>9</v>
      </c>
      <c r="AC68" s="20"/>
      <c r="AD68" s="20"/>
      <c r="AE68" s="20"/>
      <c r="AF68" s="20"/>
      <c r="AG68" s="20"/>
      <c r="AH68" s="20"/>
      <c r="AI68" s="20">
        <v>6</v>
      </c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1" t="s">
        <v>29</v>
      </c>
      <c r="AU68" s="21" t="s">
        <v>29</v>
      </c>
      <c r="AV68" s="9"/>
    </row>
    <row r="69" spans="1:48" s="10" customFormat="1" ht="16.5">
      <c r="A69" s="23" t="s">
        <v>47</v>
      </c>
      <c r="B69" s="21"/>
      <c r="C69" s="21">
        <v>2</v>
      </c>
      <c r="D69" s="21">
        <v>11</v>
      </c>
      <c r="E69" s="21">
        <v>10</v>
      </c>
      <c r="F69" s="21"/>
      <c r="G69" s="17"/>
      <c r="H69" s="21">
        <v>19</v>
      </c>
      <c r="I69" s="21"/>
      <c r="J69" s="21"/>
      <c r="K69" s="21"/>
      <c r="L69" s="21"/>
      <c r="M69" s="21">
        <v>6</v>
      </c>
      <c r="N69" s="21">
        <v>4</v>
      </c>
      <c r="O69" s="21"/>
      <c r="P69" s="21">
        <v>4</v>
      </c>
      <c r="Q69" s="21"/>
      <c r="R69" s="21"/>
      <c r="S69" s="21"/>
      <c r="T69" s="21">
        <v>4</v>
      </c>
      <c r="U69" s="21"/>
      <c r="V69" s="21">
        <v>5</v>
      </c>
      <c r="W69" s="21">
        <v>2</v>
      </c>
      <c r="X69" s="21">
        <v>4</v>
      </c>
      <c r="Y69" s="21"/>
      <c r="Z69" s="21">
        <v>6</v>
      </c>
      <c r="AA69" s="21">
        <v>4</v>
      </c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>
        <v>27</v>
      </c>
      <c r="AM69" s="21"/>
      <c r="AN69" s="21"/>
      <c r="AO69" s="21" t="s">
        <v>154</v>
      </c>
      <c r="AP69" s="21"/>
      <c r="AQ69" s="21"/>
      <c r="AR69" s="21"/>
      <c r="AS69" s="21"/>
      <c r="AT69" s="21">
        <f>COUNT(B69:AS69)</f>
        <v>14</v>
      </c>
      <c r="AU69" s="21" t="s">
        <v>29</v>
      </c>
      <c r="AV69" s="9"/>
    </row>
    <row r="70" spans="1:48" s="10" customFormat="1" ht="16.5">
      <c r="A70" s="23"/>
      <c r="B70" s="21"/>
      <c r="C70" s="21">
        <v>8</v>
      </c>
      <c r="D70" s="21">
        <v>6</v>
      </c>
      <c r="E70" s="21">
        <v>6</v>
      </c>
      <c r="F70" s="21"/>
      <c r="G70" s="17"/>
      <c r="H70" s="21">
        <v>5</v>
      </c>
      <c r="I70" s="21"/>
      <c r="J70" s="21"/>
      <c r="K70" s="21"/>
      <c r="L70" s="21"/>
      <c r="M70" s="21">
        <v>7</v>
      </c>
      <c r="N70" s="21">
        <v>7</v>
      </c>
      <c r="O70" s="21"/>
      <c r="P70" s="21">
        <v>7</v>
      </c>
      <c r="Q70" s="21"/>
      <c r="R70" s="21"/>
      <c r="S70" s="21"/>
      <c r="T70" s="21">
        <v>7</v>
      </c>
      <c r="U70" s="21"/>
      <c r="V70" s="21">
        <v>7</v>
      </c>
      <c r="W70" s="21">
        <v>8</v>
      </c>
      <c r="X70" s="21">
        <v>8</v>
      </c>
      <c r="Y70" s="21"/>
      <c r="Z70" s="21">
        <v>7</v>
      </c>
      <c r="AA70" s="21">
        <v>8</v>
      </c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>
        <v>5</v>
      </c>
      <c r="AM70" s="21"/>
      <c r="AN70" s="21"/>
      <c r="AO70" s="21">
        <v>5</v>
      </c>
      <c r="AP70" s="21"/>
      <c r="AQ70" s="21"/>
      <c r="AR70" s="21"/>
      <c r="AS70" s="21"/>
      <c r="AT70" s="21" t="s">
        <v>29</v>
      </c>
      <c r="AU70" s="21">
        <f>SUM(B70:AS70)</f>
        <v>101</v>
      </c>
      <c r="AV70" s="9"/>
    </row>
    <row r="71" spans="1:48" s="10" customFormat="1" ht="16.5">
      <c r="A71" s="23" t="s">
        <v>111</v>
      </c>
      <c r="B71" s="21"/>
      <c r="C71" s="21"/>
      <c r="D71" s="21"/>
      <c r="E71" s="21"/>
      <c r="F71" s="21"/>
      <c r="G71" s="17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>
        <v>9</v>
      </c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>
        <v>1</v>
      </c>
      <c r="AR71" s="21">
        <v>1</v>
      </c>
      <c r="AS71" s="21">
        <v>1</v>
      </c>
      <c r="AT71" s="21">
        <f>COUNT(B71:AS71)</f>
        <v>4</v>
      </c>
      <c r="AU71" s="21" t="s">
        <v>29</v>
      </c>
      <c r="AV71" s="9"/>
    </row>
    <row r="72" spans="1:48" s="10" customFormat="1" ht="16.5">
      <c r="A72" s="23"/>
      <c r="B72" s="21"/>
      <c r="C72" s="21"/>
      <c r="D72" s="21"/>
      <c r="E72" s="21"/>
      <c r="F72" s="21"/>
      <c r="G72" s="17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>
        <v>6</v>
      </c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>
        <v>5</v>
      </c>
      <c r="AR72" s="21">
        <v>5</v>
      </c>
      <c r="AS72" s="21">
        <v>5</v>
      </c>
      <c r="AT72" s="21" t="s">
        <v>29</v>
      </c>
      <c r="AU72" s="21">
        <f>SUM(B72:AS72)</f>
        <v>21</v>
      </c>
      <c r="AV72" s="9"/>
    </row>
    <row r="73" spans="1:49" s="10" customFormat="1" ht="16.5">
      <c r="A73" s="23" t="s">
        <v>48</v>
      </c>
      <c r="B73" s="21"/>
      <c r="C73" s="21"/>
      <c r="D73" s="21"/>
      <c r="E73" s="21"/>
      <c r="F73" s="21"/>
      <c r="G73" s="21"/>
      <c r="H73" s="21"/>
      <c r="I73" s="21"/>
      <c r="J73" s="21"/>
      <c r="K73" s="21">
        <v>3</v>
      </c>
      <c r="L73" s="21"/>
      <c r="M73" s="21"/>
      <c r="N73" s="21"/>
      <c r="O73" s="21"/>
      <c r="P73" s="21"/>
      <c r="Q73" s="21"/>
      <c r="R73" s="21"/>
      <c r="S73" s="21">
        <v>2</v>
      </c>
      <c r="T73" s="21"/>
      <c r="U73" s="21">
        <v>0</v>
      </c>
      <c r="V73" s="21"/>
      <c r="W73" s="21"/>
      <c r="X73" s="21"/>
      <c r="Y73" s="21"/>
      <c r="Z73" s="21">
        <v>11</v>
      </c>
      <c r="AA73" s="21"/>
      <c r="AB73" s="21"/>
      <c r="AC73" s="21"/>
      <c r="AD73" s="21"/>
      <c r="AE73" s="21"/>
      <c r="AF73" s="21"/>
      <c r="AG73" s="21"/>
      <c r="AH73" s="21"/>
      <c r="AI73" s="21">
        <v>3</v>
      </c>
      <c r="AJ73" s="21"/>
      <c r="AK73" s="21"/>
      <c r="AL73" s="21"/>
      <c r="AM73" s="21"/>
      <c r="AN73" s="21"/>
      <c r="AO73" s="21"/>
      <c r="AP73" s="21">
        <v>1</v>
      </c>
      <c r="AQ73" s="21"/>
      <c r="AR73" s="21"/>
      <c r="AS73" s="21"/>
      <c r="AT73" s="21">
        <f>COUNT(B73:AS73)</f>
        <v>6</v>
      </c>
      <c r="AU73" s="21" t="s">
        <v>29</v>
      </c>
      <c r="AV73" s="9"/>
      <c r="AW73" s="9"/>
    </row>
    <row r="74" spans="1:49" s="10" customFormat="1" ht="16.5">
      <c r="A74" s="23"/>
      <c r="B74" s="21"/>
      <c r="C74" s="21"/>
      <c r="D74" s="21"/>
      <c r="E74" s="21"/>
      <c r="F74" s="21"/>
      <c r="G74" s="21"/>
      <c r="H74" s="21"/>
      <c r="I74" s="21"/>
      <c r="J74" s="21"/>
      <c r="K74" s="21">
        <v>6</v>
      </c>
      <c r="L74" s="21"/>
      <c r="M74" s="21"/>
      <c r="N74" s="21"/>
      <c r="O74" s="21"/>
      <c r="P74" s="21"/>
      <c r="Q74" s="21"/>
      <c r="R74" s="21"/>
      <c r="S74" s="21">
        <v>8</v>
      </c>
      <c r="T74" s="21"/>
      <c r="U74" s="21">
        <v>5</v>
      </c>
      <c r="V74" s="21"/>
      <c r="W74" s="21"/>
      <c r="X74" s="21"/>
      <c r="Y74" s="21"/>
      <c r="Z74" s="21">
        <v>5</v>
      </c>
      <c r="AA74" s="21"/>
      <c r="AB74" s="21"/>
      <c r="AC74" s="21"/>
      <c r="AD74" s="21"/>
      <c r="AE74" s="21"/>
      <c r="AF74" s="21"/>
      <c r="AG74" s="21"/>
      <c r="AH74" s="21"/>
      <c r="AI74" s="21">
        <v>5</v>
      </c>
      <c r="AJ74" s="21"/>
      <c r="AK74" s="21"/>
      <c r="AL74" s="21"/>
      <c r="AM74" s="21"/>
      <c r="AN74" s="21"/>
      <c r="AO74" s="21"/>
      <c r="AP74" s="21">
        <v>5</v>
      </c>
      <c r="AQ74" s="21"/>
      <c r="AR74" s="21"/>
      <c r="AS74" s="21"/>
      <c r="AT74" s="21" t="s">
        <v>29</v>
      </c>
      <c r="AU74" s="21">
        <f>SUM(B74:AS74)</f>
        <v>34</v>
      </c>
      <c r="AV74" s="9"/>
      <c r="AW74" s="9"/>
    </row>
    <row r="75" spans="1:49" s="10" customFormat="1" ht="16.5">
      <c r="A75" s="23" t="s">
        <v>113</v>
      </c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>
        <v>0</v>
      </c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>
        <v>1</v>
      </c>
      <c r="AQ75" s="21"/>
      <c r="AR75" s="21"/>
      <c r="AS75" s="21"/>
      <c r="AT75" s="21">
        <f>COUNT(B75:AS75)</f>
        <v>2</v>
      </c>
      <c r="AU75" s="21" t="s">
        <v>29</v>
      </c>
      <c r="AV75" s="9"/>
      <c r="AW75" s="9"/>
    </row>
    <row r="76" spans="1:49" s="10" customFormat="1" ht="16.5">
      <c r="A76" s="23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>
        <v>5</v>
      </c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>
        <v>5</v>
      </c>
      <c r="AQ76" s="21"/>
      <c r="AR76" s="21"/>
      <c r="AS76" s="21"/>
      <c r="AT76" s="21" t="s">
        <v>29</v>
      </c>
      <c r="AU76" s="21">
        <f>SUM(B76:AS76)</f>
        <v>10</v>
      </c>
      <c r="AV76" s="9"/>
      <c r="AW76" s="9"/>
    </row>
    <row r="77" spans="1:49" s="10" customFormat="1" ht="16.5">
      <c r="A77" s="23" t="s">
        <v>49</v>
      </c>
      <c r="B77" s="21"/>
      <c r="C77" s="21"/>
      <c r="D77" s="21"/>
      <c r="E77" s="21"/>
      <c r="F77" s="21"/>
      <c r="G77" s="21"/>
      <c r="H77" s="21"/>
      <c r="I77" s="21"/>
      <c r="J77" s="21">
        <v>0</v>
      </c>
      <c r="K77" s="21"/>
      <c r="L77" s="21">
        <v>30</v>
      </c>
      <c r="M77" s="21"/>
      <c r="N77" s="21"/>
      <c r="O77" s="21">
        <v>0</v>
      </c>
      <c r="P77" s="21"/>
      <c r="Q77" s="21">
        <v>0</v>
      </c>
      <c r="R77" s="21"/>
      <c r="S77" s="21"/>
      <c r="T77" s="21">
        <v>10</v>
      </c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>
        <v>1</v>
      </c>
      <c r="AT77" s="21">
        <f>COUNT(B77:AS77)</f>
        <v>6</v>
      </c>
      <c r="AU77" s="21" t="s">
        <v>29</v>
      </c>
      <c r="AV77" s="9"/>
      <c r="AW77" s="9"/>
    </row>
    <row r="78" spans="1:49" s="10" customFormat="1" ht="16.5">
      <c r="A78" s="23"/>
      <c r="B78" s="21"/>
      <c r="C78" s="21"/>
      <c r="D78" s="21"/>
      <c r="E78" s="21"/>
      <c r="F78" s="21"/>
      <c r="G78" s="21"/>
      <c r="H78" s="21"/>
      <c r="I78" s="21"/>
      <c r="J78" s="21">
        <v>5</v>
      </c>
      <c r="K78" s="21"/>
      <c r="L78" s="21">
        <v>5</v>
      </c>
      <c r="M78" s="21"/>
      <c r="N78" s="21"/>
      <c r="O78" s="21">
        <v>5</v>
      </c>
      <c r="P78" s="21"/>
      <c r="Q78" s="21">
        <v>5</v>
      </c>
      <c r="R78" s="21"/>
      <c r="S78" s="21"/>
      <c r="T78" s="21">
        <v>5</v>
      </c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>
        <v>5</v>
      </c>
      <c r="AT78" s="21" t="s">
        <v>29</v>
      </c>
      <c r="AU78" s="21">
        <f>SUM(B78:AS78)</f>
        <v>30</v>
      </c>
      <c r="AV78" s="9"/>
      <c r="AW78" s="9"/>
    </row>
    <row r="79" spans="1:49" s="10" customFormat="1" ht="16.5">
      <c r="A79" s="23" t="s">
        <v>96</v>
      </c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>
        <v>0</v>
      </c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>
        <v>2</v>
      </c>
      <c r="AK79" s="21"/>
      <c r="AL79" s="21"/>
      <c r="AM79" s="21">
        <v>50</v>
      </c>
      <c r="AN79" s="21"/>
      <c r="AO79" s="21"/>
      <c r="AP79" s="21">
        <v>1</v>
      </c>
      <c r="AQ79" s="21">
        <v>1</v>
      </c>
      <c r="AR79" s="21">
        <v>1</v>
      </c>
      <c r="AS79" s="21">
        <v>1</v>
      </c>
      <c r="AT79" s="21">
        <f>COUNT(B79:AS79)</f>
        <v>7</v>
      </c>
      <c r="AU79" s="21" t="s">
        <v>29</v>
      </c>
      <c r="AV79" s="9"/>
      <c r="AW79" s="9"/>
    </row>
    <row r="80" spans="1:49" s="10" customFormat="1" ht="16.5">
      <c r="A80" s="23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>
        <v>5</v>
      </c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>
        <v>5</v>
      </c>
      <c r="AK80" s="21"/>
      <c r="AL80" s="21"/>
      <c r="AM80" s="21">
        <v>5</v>
      </c>
      <c r="AN80" s="21"/>
      <c r="AO80" s="21"/>
      <c r="AP80" s="21">
        <v>5</v>
      </c>
      <c r="AQ80" s="21">
        <v>5</v>
      </c>
      <c r="AR80" s="21">
        <v>5</v>
      </c>
      <c r="AS80" s="21">
        <v>5</v>
      </c>
      <c r="AT80" s="21" t="s">
        <v>29</v>
      </c>
      <c r="AU80" s="21">
        <f>SUM(B80:AS80)</f>
        <v>35</v>
      </c>
      <c r="AV80" s="9"/>
      <c r="AW80" s="9"/>
    </row>
    <row r="81" spans="1:49" s="10" customFormat="1" ht="16.5">
      <c r="A81" s="23" t="s">
        <v>50</v>
      </c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>
        <v>11</v>
      </c>
      <c r="M81" s="21"/>
      <c r="N81" s="21"/>
      <c r="O81" s="21"/>
      <c r="P81" s="21"/>
      <c r="Q81" s="21"/>
      <c r="R81" s="21"/>
      <c r="S81" s="21"/>
      <c r="T81" s="21">
        <v>6</v>
      </c>
      <c r="U81" s="21">
        <v>0</v>
      </c>
      <c r="V81" s="21"/>
      <c r="W81" s="21"/>
      <c r="X81" s="21"/>
      <c r="Y81" s="21"/>
      <c r="Z81" s="21">
        <v>9</v>
      </c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>
        <f>COUNT(B81:AS81)</f>
        <v>4</v>
      </c>
      <c r="AU81" s="21" t="s">
        <v>29</v>
      </c>
      <c r="AV81" s="9"/>
      <c r="AW81" s="9"/>
    </row>
    <row r="82" spans="1:49" s="10" customFormat="1" ht="16.5">
      <c r="A82" s="23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>
        <v>5</v>
      </c>
      <c r="M82" s="21"/>
      <c r="N82" s="21"/>
      <c r="O82" s="21"/>
      <c r="P82" s="21"/>
      <c r="Q82" s="21"/>
      <c r="R82" s="21"/>
      <c r="S82" s="21"/>
      <c r="T82" s="21">
        <v>7</v>
      </c>
      <c r="U82" s="21">
        <v>5</v>
      </c>
      <c r="V82" s="21"/>
      <c r="W82" s="21"/>
      <c r="X82" s="21"/>
      <c r="Y82" s="21"/>
      <c r="Z82" s="21">
        <v>6</v>
      </c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 t="s">
        <v>29</v>
      </c>
      <c r="AU82" s="21">
        <f>SUM(B82:AS82)</f>
        <v>23</v>
      </c>
      <c r="AV82" s="9"/>
      <c r="AW82" s="9"/>
    </row>
    <row r="83" spans="1:48" s="10" customFormat="1" ht="16.5">
      <c r="A83" s="23" t="s">
        <v>51</v>
      </c>
      <c r="B83" s="21"/>
      <c r="C83" s="21"/>
      <c r="D83" s="21">
        <v>12</v>
      </c>
      <c r="E83" s="21"/>
      <c r="F83" s="21"/>
      <c r="G83" s="21">
        <v>4</v>
      </c>
      <c r="H83" s="21"/>
      <c r="I83" s="21">
        <v>6</v>
      </c>
      <c r="J83" s="21"/>
      <c r="K83" s="21">
        <v>1</v>
      </c>
      <c r="L83" s="21"/>
      <c r="M83" s="21">
        <v>9</v>
      </c>
      <c r="N83">
        <v>5</v>
      </c>
      <c r="P83" s="21"/>
      <c r="Q83" s="21"/>
      <c r="R83" s="21">
        <v>0</v>
      </c>
      <c r="S83" s="8">
        <v>4</v>
      </c>
      <c r="T83" s="21"/>
      <c r="U83" s="21">
        <v>0</v>
      </c>
      <c r="V83" s="21">
        <v>7</v>
      </c>
      <c r="W83" s="21">
        <v>4</v>
      </c>
      <c r="X83" s="21"/>
      <c r="Y83" s="21">
        <v>7</v>
      </c>
      <c r="Z83" s="21">
        <v>7</v>
      </c>
      <c r="AA83" s="21">
        <v>7</v>
      </c>
      <c r="AB83" s="21">
        <v>2</v>
      </c>
      <c r="AC83" s="21"/>
      <c r="AD83" s="21"/>
      <c r="AE83" s="21"/>
      <c r="AF83" s="21"/>
      <c r="AG83" s="21"/>
      <c r="AH83" s="21"/>
      <c r="AI83" s="21">
        <v>2</v>
      </c>
      <c r="AJ83" s="21">
        <v>2</v>
      </c>
      <c r="AK83" s="21">
        <v>9</v>
      </c>
      <c r="AL83" s="21"/>
      <c r="AM83" s="21">
        <v>38</v>
      </c>
      <c r="AN83" s="21"/>
      <c r="AO83" s="21">
        <v>3</v>
      </c>
      <c r="AP83" s="21"/>
      <c r="AR83" s="21">
        <v>1</v>
      </c>
      <c r="AS83" s="21">
        <v>1</v>
      </c>
      <c r="AT83" s="21">
        <f>COUNT(B83:AS83)</f>
        <v>22</v>
      </c>
      <c r="AU83" s="21" t="s">
        <v>29</v>
      </c>
      <c r="AV83" s="9"/>
    </row>
    <row r="84" spans="1:48" s="10" customFormat="1" ht="16.5">
      <c r="A84" s="23"/>
      <c r="B84" s="21"/>
      <c r="C84" s="21"/>
      <c r="D84" s="21">
        <v>6</v>
      </c>
      <c r="E84" s="21"/>
      <c r="F84" s="21"/>
      <c r="G84" s="21">
        <v>7</v>
      </c>
      <c r="H84" s="21"/>
      <c r="I84" s="21">
        <v>6</v>
      </c>
      <c r="J84" s="21"/>
      <c r="K84" s="21">
        <v>8</v>
      </c>
      <c r="L84" s="21"/>
      <c r="M84" s="21">
        <v>6</v>
      </c>
      <c r="N84">
        <v>7</v>
      </c>
      <c r="P84" s="21"/>
      <c r="Q84" s="21"/>
      <c r="R84" s="21">
        <v>5</v>
      </c>
      <c r="S84" s="8">
        <v>7</v>
      </c>
      <c r="T84" s="21"/>
      <c r="U84" s="21">
        <v>5</v>
      </c>
      <c r="V84" s="21">
        <v>7</v>
      </c>
      <c r="W84" s="21">
        <v>7</v>
      </c>
      <c r="X84" s="21"/>
      <c r="Y84" s="21">
        <v>6</v>
      </c>
      <c r="Z84" s="21">
        <v>6</v>
      </c>
      <c r="AA84" s="21">
        <v>6</v>
      </c>
      <c r="AB84" s="21">
        <v>7</v>
      </c>
      <c r="AC84" s="21"/>
      <c r="AD84" s="21"/>
      <c r="AE84" s="21"/>
      <c r="AF84" s="21"/>
      <c r="AG84" s="21"/>
      <c r="AH84" s="21"/>
      <c r="AI84" s="21">
        <v>5</v>
      </c>
      <c r="AJ84" s="21">
        <v>5</v>
      </c>
      <c r="AK84" s="21">
        <v>5</v>
      </c>
      <c r="AL84" s="21"/>
      <c r="AM84" s="21"/>
      <c r="AN84" s="21"/>
      <c r="AO84" s="21">
        <v>5</v>
      </c>
      <c r="AP84" s="21"/>
      <c r="AR84" s="21">
        <v>5</v>
      </c>
      <c r="AS84" s="21">
        <v>5</v>
      </c>
      <c r="AT84" s="21" t="s">
        <v>29</v>
      </c>
      <c r="AU84" s="21">
        <f>SUM(B84:AS84)</f>
        <v>126</v>
      </c>
      <c r="AV84" s="9"/>
    </row>
    <row r="85" spans="1:48" s="10" customFormat="1" ht="16.5">
      <c r="A85" s="23" t="s">
        <v>52</v>
      </c>
      <c r="B85" s="21"/>
      <c r="C85" s="21">
        <v>11</v>
      </c>
      <c r="D85" s="21">
        <v>25</v>
      </c>
      <c r="E85" s="21">
        <v>18</v>
      </c>
      <c r="F85" s="21"/>
      <c r="G85" s="21"/>
      <c r="H85" s="21"/>
      <c r="I85" s="21"/>
      <c r="J85" s="21"/>
      <c r="K85" s="21"/>
      <c r="L85" s="21"/>
      <c r="M85" s="21"/>
      <c r="N85">
        <v>12</v>
      </c>
      <c r="P85" s="21"/>
      <c r="Q85" s="21">
        <v>0</v>
      </c>
      <c r="R85" s="21"/>
      <c r="S85" s="21">
        <v>9</v>
      </c>
      <c r="T85" s="21"/>
      <c r="U85" s="21"/>
      <c r="V85" s="21">
        <v>16</v>
      </c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>
        <f>COUNT(B85:AS85)</f>
        <v>7</v>
      </c>
      <c r="AU85" s="21" t="s">
        <v>29</v>
      </c>
      <c r="AV85" s="9"/>
    </row>
    <row r="86" spans="1:48" s="10" customFormat="1" ht="16.5">
      <c r="A86" s="23"/>
      <c r="B86" s="21"/>
      <c r="C86" s="21">
        <v>5</v>
      </c>
      <c r="D86" s="21">
        <v>5</v>
      </c>
      <c r="E86" s="21">
        <v>5</v>
      </c>
      <c r="F86" s="21"/>
      <c r="G86" s="21"/>
      <c r="H86" s="21"/>
      <c r="I86" s="21"/>
      <c r="J86" s="21"/>
      <c r="K86" s="21"/>
      <c r="L86" s="21"/>
      <c r="M86" s="21"/>
      <c r="N86">
        <v>5</v>
      </c>
      <c r="P86" s="21"/>
      <c r="Q86" s="21">
        <v>5</v>
      </c>
      <c r="R86" s="21"/>
      <c r="S86" s="21">
        <v>6</v>
      </c>
      <c r="T86" s="21"/>
      <c r="U86" s="21"/>
      <c r="V86" s="21">
        <v>5</v>
      </c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 t="s">
        <v>29</v>
      </c>
      <c r="AU86" s="21">
        <f>SUM(B86:AS86)</f>
        <v>36</v>
      </c>
      <c r="AV86" s="9"/>
    </row>
    <row r="87" spans="1:49" s="10" customFormat="1" ht="16.5">
      <c r="A87" s="23" t="s">
        <v>53</v>
      </c>
      <c r="B87" s="21"/>
      <c r="C87" s="21"/>
      <c r="D87" s="21">
        <v>21</v>
      </c>
      <c r="E87" s="21"/>
      <c r="F87" s="21"/>
      <c r="G87" s="21">
        <v>9</v>
      </c>
      <c r="H87" s="21">
        <v>3</v>
      </c>
      <c r="I87" s="21"/>
      <c r="J87" s="21"/>
      <c r="K87" s="21">
        <v>5</v>
      </c>
      <c r="L87" s="21"/>
      <c r="M87" s="21">
        <v>12</v>
      </c>
      <c r="N87" s="21"/>
      <c r="O87"/>
      <c r="P87" s="21"/>
      <c r="Q87" s="21"/>
      <c r="R87" s="21">
        <v>0</v>
      </c>
      <c r="S87" s="21"/>
      <c r="T87" s="21">
        <v>8</v>
      </c>
      <c r="U87" s="21">
        <v>0</v>
      </c>
      <c r="V87" s="21">
        <v>12</v>
      </c>
      <c r="W87" s="21"/>
      <c r="X87" s="21"/>
      <c r="Y87" s="21"/>
      <c r="Z87" s="21">
        <v>12</v>
      </c>
      <c r="AA87" s="21">
        <v>11</v>
      </c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>
        <f>COUNT(B87:AS87)</f>
        <v>11</v>
      </c>
      <c r="AU87" s="21" t="s">
        <v>29</v>
      </c>
      <c r="AV87" s="9"/>
      <c r="AW87" s="9"/>
    </row>
    <row r="88" spans="1:49" s="10" customFormat="1" ht="16.5">
      <c r="A88" s="23"/>
      <c r="B88" s="21"/>
      <c r="C88" s="21"/>
      <c r="D88" s="21">
        <v>5</v>
      </c>
      <c r="E88" s="21"/>
      <c r="F88" s="21"/>
      <c r="G88" s="21">
        <v>5</v>
      </c>
      <c r="H88" s="21">
        <v>8</v>
      </c>
      <c r="I88" s="21"/>
      <c r="J88" s="21"/>
      <c r="K88" s="21">
        <v>5</v>
      </c>
      <c r="L88" s="21"/>
      <c r="M88" s="21">
        <v>5</v>
      </c>
      <c r="N88" s="21"/>
      <c r="O88"/>
      <c r="P88" s="21"/>
      <c r="Q88" s="21"/>
      <c r="R88" s="21">
        <v>5</v>
      </c>
      <c r="S88" s="21"/>
      <c r="T88" s="21">
        <v>6</v>
      </c>
      <c r="U88" s="21">
        <v>5</v>
      </c>
      <c r="V88" s="21">
        <v>6</v>
      </c>
      <c r="W88" s="21"/>
      <c r="X88" s="21"/>
      <c r="Y88" s="21"/>
      <c r="Z88" s="21">
        <v>5</v>
      </c>
      <c r="AA88" s="21">
        <v>5</v>
      </c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 t="s">
        <v>29</v>
      </c>
      <c r="AU88" s="21">
        <f>SUM(B88:AS88)</f>
        <v>60</v>
      </c>
      <c r="AV88" s="9"/>
      <c r="AW88" s="9"/>
    </row>
    <row r="89" spans="1:49" s="10" customFormat="1" ht="16.5">
      <c r="A89" s="23" t="s">
        <v>54</v>
      </c>
      <c r="B89" s="21">
        <v>0</v>
      </c>
      <c r="C89" s="21"/>
      <c r="D89" s="21"/>
      <c r="E89" s="21"/>
      <c r="F89" s="21">
        <v>0</v>
      </c>
      <c r="G89" s="21"/>
      <c r="H89" s="21">
        <v>2</v>
      </c>
      <c r="I89" s="21"/>
      <c r="J89" s="21"/>
      <c r="K89" s="21"/>
      <c r="L89" s="21"/>
      <c r="M89" s="21"/>
      <c r="N89" s="21"/>
      <c r="O89" s="21"/>
      <c r="P89" s="21"/>
      <c r="Q89" s="21"/>
      <c r="R89" s="21">
        <v>0</v>
      </c>
      <c r="S89" s="21"/>
      <c r="T89" s="21">
        <v>0</v>
      </c>
      <c r="U89" s="21"/>
      <c r="V89" s="21"/>
      <c r="W89" s="21"/>
      <c r="X89" s="21"/>
      <c r="Y89" s="21"/>
      <c r="Z89" s="21">
        <v>0</v>
      </c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>
        <v>1</v>
      </c>
      <c r="AQ89" s="21"/>
      <c r="AR89" s="21"/>
      <c r="AS89" s="21"/>
      <c r="AT89" s="21">
        <f>COUNT(B89:AS89)</f>
        <v>7</v>
      </c>
      <c r="AU89" s="21" t="s">
        <v>29</v>
      </c>
      <c r="AV89" s="9"/>
      <c r="AW89" s="9"/>
    </row>
    <row r="90" spans="1:49" s="10" customFormat="1" ht="16.5">
      <c r="A90" s="23"/>
      <c r="B90" s="21">
        <v>5</v>
      </c>
      <c r="C90" s="21"/>
      <c r="D90" s="21"/>
      <c r="E90" s="21"/>
      <c r="F90" s="21">
        <v>5</v>
      </c>
      <c r="G90" s="21"/>
      <c r="H90" s="21">
        <v>9</v>
      </c>
      <c r="I90" s="21"/>
      <c r="J90" s="21"/>
      <c r="K90" s="21"/>
      <c r="L90" s="21"/>
      <c r="M90" s="21"/>
      <c r="N90" s="21"/>
      <c r="O90" s="21"/>
      <c r="P90" s="21"/>
      <c r="Q90" s="21"/>
      <c r="R90" s="21">
        <v>5</v>
      </c>
      <c r="S90" s="21"/>
      <c r="T90" s="21">
        <v>5</v>
      </c>
      <c r="U90" s="21"/>
      <c r="V90" s="21"/>
      <c r="W90" s="21"/>
      <c r="X90" s="21"/>
      <c r="Y90" s="21"/>
      <c r="Z90" s="21">
        <v>5</v>
      </c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>
        <v>5</v>
      </c>
      <c r="AQ90" s="21"/>
      <c r="AR90" s="21"/>
      <c r="AS90" s="21"/>
      <c r="AT90" s="21" t="s">
        <v>29</v>
      </c>
      <c r="AU90" s="21">
        <f>SUM(B90:AS90)</f>
        <v>39</v>
      </c>
      <c r="AV90" s="9"/>
      <c r="AW90" s="9"/>
    </row>
    <row r="91" spans="1:48" s="10" customFormat="1" ht="16.5">
      <c r="A91" s="23" t="s">
        <v>55</v>
      </c>
      <c r="B91" s="21"/>
      <c r="C91" s="21"/>
      <c r="D91" s="21"/>
      <c r="E91" s="21"/>
      <c r="F91" s="21">
        <v>0</v>
      </c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>
        <f>COUNT(B91:AS91)</f>
        <v>1</v>
      </c>
      <c r="AU91" s="21" t="s">
        <v>29</v>
      </c>
      <c r="AV91" s="9"/>
    </row>
    <row r="92" spans="1:48" s="10" customFormat="1" ht="16.5">
      <c r="A92" s="23"/>
      <c r="B92" s="21"/>
      <c r="C92" s="21"/>
      <c r="D92" s="21"/>
      <c r="E92" s="21"/>
      <c r="F92" s="21">
        <v>5</v>
      </c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 t="s">
        <v>29</v>
      </c>
      <c r="AU92" s="21">
        <f>SUM(B92:AS92)</f>
        <v>5</v>
      </c>
      <c r="AV92" s="9"/>
    </row>
    <row r="93" spans="1:48" s="10" customFormat="1" ht="16.5">
      <c r="A93" s="23" t="s">
        <v>167</v>
      </c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>
        <v>1</v>
      </c>
      <c r="AT93" s="21">
        <f>COUNT(B93:AS93)</f>
        <v>1</v>
      </c>
      <c r="AU93" s="21" t="s">
        <v>29</v>
      </c>
      <c r="AV93" s="9"/>
    </row>
    <row r="94" spans="1:48" s="10" customFormat="1" ht="16.5">
      <c r="A94" s="23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>
        <v>5</v>
      </c>
      <c r="AT94" s="21" t="s">
        <v>29</v>
      </c>
      <c r="AU94" s="21">
        <f>SUM(B94:AS94)</f>
        <v>5</v>
      </c>
      <c r="AV94" s="9"/>
    </row>
    <row r="95" spans="1:49" s="10" customFormat="1" ht="16.5">
      <c r="A95" s="23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 t="s">
        <v>29</v>
      </c>
      <c r="AU95" s="21" t="s">
        <v>29</v>
      </c>
      <c r="AV95" s="9"/>
      <c r="AW95" s="9"/>
    </row>
    <row r="96" spans="1:49" s="15" customFormat="1" ht="16.5">
      <c r="A96" s="22" t="s">
        <v>56</v>
      </c>
      <c r="B96" s="20"/>
      <c r="C96" s="20">
        <v>17</v>
      </c>
      <c r="D96" s="20">
        <v>21</v>
      </c>
      <c r="E96" s="20">
        <v>23</v>
      </c>
      <c r="F96" s="20"/>
      <c r="G96" s="20">
        <v>11</v>
      </c>
      <c r="H96" s="20"/>
      <c r="I96" s="20">
        <v>23</v>
      </c>
      <c r="J96" s="20"/>
      <c r="K96" s="20">
        <v>8</v>
      </c>
      <c r="L96" s="20">
        <v>59</v>
      </c>
      <c r="M96" s="20">
        <v>16</v>
      </c>
      <c r="N96" s="20">
        <v>16</v>
      </c>
      <c r="O96" s="20"/>
      <c r="P96" s="20">
        <v>8</v>
      </c>
      <c r="Q96" s="20"/>
      <c r="R96" s="20"/>
      <c r="S96" s="20">
        <v>17</v>
      </c>
      <c r="T96" s="20">
        <v>4</v>
      </c>
      <c r="U96" s="20"/>
      <c r="V96" s="20">
        <v>21</v>
      </c>
      <c r="W96" s="20">
        <v>8</v>
      </c>
      <c r="X96" s="20">
        <v>9</v>
      </c>
      <c r="Y96" s="20">
        <v>13</v>
      </c>
      <c r="Z96" s="20">
        <v>14</v>
      </c>
      <c r="AA96" s="20">
        <v>18</v>
      </c>
      <c r="AB96" s="20">
        <v>8</v>
      </c>
      <c r="AC96" s="20"/>
      <c r="AD96" s="20"/>
      <c r="AE96" s="20"/>
      <c r="AF96" s="20"/>
      <c r="AG96" s="20"/>
      <c r="AH96" s="20"/>
      <c r="AI96" s="20">
        <v>11</v>
      </c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1" t="s">
        <v>29</v>
      </c>
      <c r="AU96" s="21" t="s">
        <v>29</v>
      </c>
      <c r="AV96" s="9"/>
      <c r="AW96" s="9"/>
    </row>
    <row r="97" spans="1:47" s="9" customFormat="1" ht="16.5">
      <c r="A97" s="23" t="s">
        <v>128</v>
      </c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>
        <v>12</v>
      </c>
      <c r="AA97" s="21"/>
      <c r="AB97" s="21"/>
      <c r="AC97" s="21"/>
      <c r="AD97" s="21"/>
      <c r="AE97" s="21"/>
      <c r="AF97" s="21"/>
      <c r="AG97" s="21"/>
      <c r="AH97" s="21"/>
      <c r="AI97" s="21">
        <v>8</v>
      </c>
      <c r="AJ97" s="21">
        <v>3</v>
      </c>
      <c r="AK97" s="21"/>
      <c r="AL97" s="21"/>
      <c r="AM97" s="21"/>
      <c r="AN97" s="21"/>
      <c r="AO97" s="21"/>
      <c r="AP97" s="21"/>
      <c r="AQ97" s="21"/>
      <c r="AR97" s="21"/>
      <c r="AS97" s="21"/>
      <c r="AT97" s="21">
        <f>COUNT(B97:AS97)</f>
        <v>3</v>
      </c>
      <c r="AU97" s="21" t="s">
        <v>29</v>
      </c>
    </row>
    <row r="98" spans="1:50" s="9" customFormat="1" ht="16.5">
      <c r="A98" s="23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>
        <v>5</v>
      </c>
      <c r="AA98" s="21"/>
      <c r="AB98" s="21"/>
      <c r="AC98" s="21"/>
      <c r="AD98" s="21"/>
      <c r="AE98" s="21"/>
      <c r="AF98" s="21"/>
      <c r="AG98" s="21"/>
      <c r="AH98" s="21"/>
      <c r="AI98" s="21">
        <v>5</v>
      </c>
      <c r="AJ98" s="21">
        <v>5</v>
      </c>
      <c r="AK98" s="21"/>
      <c r="AL98" s="21"/>
      <c r="AM98" s="21"/>
      <c r="AN98" s="21"/>
      <c r="AO98" s="21"/>
      <c r="AP98" s="21"/>
      <c r="AQ98" s="21"/>
      <c r="AR98" s="21"/>
      <c r="AS98" s="21"/>
      <c r="AT98" s="21" t="s">
        <v>29</v>
      </c>
      <c r="AU98" s="21">
        <f>SUM(B98:AS98)</f>
        <v>15</v>
      </c>
      <c r="AX98" s="9" t="s">
        <v>29</v>
      </c>
    </row>
    <row r="99" spans="1:49" s="15" customFormat="1" ht="16.5">
      <c r="A99" s="23" t="s">
        <v>145</v>
      </c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1" t="s">
        <v>29</v>
      </c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1">
        <v>32</v>
      </c>
      <c r="AM99" s="20"/>
      <c r="AN99" s="20"/>
      <c r="AO99" s="20"/>
      <c r="AP99" s="20"/>
      <c r="AQ99" s="20"/>
      <c r="AR99" s="20"/>
      <c r="AS99" s="20"/>
      <c r="AT99" s="21">
        <f>COUNT(B99:AS99)</f>
        <v>1</v>
      </c>
      <c r="AU99" s="21" t="s">
        <v>29</v>
      </c>
      <c r="AV99" s="9"/>
      <c r="AW99" s="9"/>
    </row>
    <row r="100" spans="1:49" s="15" customFormat="1" ht="16.5">
      <c r="A100" s="22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1" t="s">
        <v>29</v>
      </c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1">
        <v>5</v>
      </c>
      <c r="AM100" s="20"/>
      <c r="AN100" s="20"/>
      <c r="AO100" s="20"/>
      <c r="AP100" s="20"/>
      <c r="AQ100" s="20"/>
      <c r="AR100" s="20"/>
      <c r="AS100" s="20"/>
      <c r="AT100" s="21" t="s">
        <v>29</v>
      </c>
      <c r="AU100" s="21">
        <f>SUM(B100:AS100)</f>
        <v>5</v>
      </c>
      <c r="AV100" s="9"/>
      <c r="AW100" s="9"/>
    </row>
    <row r="101" spans="1:49" s="15" customFormat="1" ht="16.5">
      <c r="A101" s="23" t="s">
        <v>112</v>
      </c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>
        <v>3</v>
      </c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>
        <v>1</v>
      </c>
      <c r="AT101" s="21">
        <f>COUNT(B101:AS101)</f>
        <v>2</v>
      </c>
      <c r="AU101" s="21" t="s">
        <v>29</v>
      </c>
      <c r="AV101" s="9"/>
      <c r="AW101" s="9"/>
    </row>
    <row r="102" spans="1:49" s="15" customFormat="1" ht="16.5">
      <c r="A102" s="23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>
        <v>5</v>
      </c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>
        <v>5</v>
      </c>
      <c r="AT102" s="21" t="s">
        <v>29</v>
      </c>
      <c r="AU102" s="21">
        <f>SUM(B102:AS102)</f>
        <v>10</v>
      </c>
      <c r="AV102" s="9"/>
      <c r="AW102" s="9"/>
    </row>
    <row r="103" spans="1:49" s="10" customFormat="1" ht="16.5">
      <c r="A103" s="23" t="s">
        <v>58</v>
      </c>
      <c r="B103" s="21">
        <v>0</v>
      </c>
      <c r="C103" s="21"/>
      <c r="D103" s="21">
        <v>8</v>
      </c>
      <c r="E103" s="21">
        <v>7</v>
      </c>
      <c r="F103" s="21"/>
      <c r="G103" s="21"/>
      <c r="H103" s="21">
        <v>16</v>
      </c>
      <c r="I103" s="21"/>
      <c r="J103" s="21"/>
      <c r="K103" s="21"/>
      <c r="L103" s="21"/>
      <c r="M103" s="21">
        <v>6</v>
      </c>
      <c r="N103" s="21">
        <v>8</v>
      </c>
      <c r="O103" s="21"/>
      <c r="P103" s="21"/>
      <c r="Q103" s="21">
        <v>0</v>
      </c>
      <c r="R103" s="21"/>
      <c r="S103" s="21">
        <v>5</v>
      </c>
      <c r="T103" s="21"/>
      <c r="U103" s="21">
        <v>0</v>
      </c>
      <c r="V103" s="21">
        <v>9</v>
      </c>
      <c r="W103" s="21"/>
      <c r="X103" s="21"/>
      <c r="Y103" s="21"/>
      <c r="Z103" s="21"/>
      <c r="AA103" s="21">
        <v>12</v>
      </c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>
        <f>COUNT(B103:AS103)</f>
        <v>11</v>
      </c>
      <c r="AU103" s="21" t="s">
        <v>29</v>
      </c>
      <c r="AV103" s="9"/>
      <c r="AW103" s="9"/>
    </row>
    <row r="104" spans="1:49" s="10" customFormat="1" ht="16.5">
      <c r="A104" s="23"/>
      <c r="B104" s="21">
        <v>5</v>
      </c>
      <c r="C104" s="21"/>
      <c r="D104" s="21">
        <v>6</v>
      </c>
      <c r="E104" s="21">
        <v>7</v>
      </c>
      <c r="F104" s="21"/>
      <c r="G104" s="21"/>
      <c r="H104" s="21">
        <v>5</v>
      </c>
      <c r="I104" s="21"/>
      <c r="J104" s="21"/>
      <c r="K104" s="21"/>
      <c r="L104" s="21"/>
      <c r="M104" s="21">
        <v>6</v>
      </c>
      <c r="N104" s="21">
        <v>6</v>
      </c>
      <c r="O104" s="21"/>
      <c r="P104" s="21"/>
      <c r="Q104" s="21">
        <v>5</v>
      </c>
      <c r="R104" s="21"/>
      <c r="S104" s="21">
        <v>7</v>
      </c>
      <c r="T104" s="21"/>
      <c r="U104" s="21">
        <v>5</v>
      </c>
      <c r="V104" s="21">
        <v>6</v>
      </c>
      <c r="W104" s="21"/>
      <c r="X104" s="21"/>
      <c r="Y104" s="21"/>
      <c r="Z104" s="21"/>
      <c r="AA104" s="21">
        <v>5</v>
      </c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 t="s">
        <v>29</v>
      </c>
      <c r="AU104" s="21">
        <f>SUM(B104:AS104)</f>
        <v>63</v>
      </c>
      <c r="AV104" s="9"/>
      <c r="AW104" s="9"/>
    </row>
    <row r="105" spans="1:49" s="10" customFormat="1" ht="16.5">
      <c r="A105" s="23" t="s">
        <v>59</v>
      </c>
      <c r="B105" s="21"/>
      <c r="C105" s="21"/>
      <c r="D105" s="21"/>
      <c r="E105" s="21"/>
      <c r="F105" s="21"/>
      <c r="G105" s="21"/>
      <c r="H105" s="21">
        <v>6</v>
      </c>
      <c r="I105" s="21"/>
      <c r="J105" s="21"/>
      <c r="K105" s="21"/>
      <c r="L105" s="21"/>
      <c r="M105" s="21"/>
      <c r="N105" s="21">
        <v>15</v>
      </c>
      <c r="O105" s="21"/>
      <c r="P105" s="21"/>
      <c r="Q105" s="21"/>
      <c r="R105" s="21"/>
      <c r="S105" s="21">
        <v>17</v>
      </c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>
        <v>10</v>
      </c>
      <c r="AJ105" s="21">
        <v>5</v>
      </c>
      <c r="AK105" s="21"/>
      <c r="AL105" s="21"/>
      <c r="AM105" s="21"/>
      <c r="AN105" s="21"/>
      <c r="AO105" s="21"/>
      <c r="AP105" s="21"/>
      <c r="AQ105" s="21"/>
      <c r="AR105" s="21"/>
      <c r="AS105" s="21">
        <v>1</v>
      </c>
      <c r="AT105" s="21">
        <f>COUNT(B105:AS105)</f>
        <v>6</v>
      </c>
      <c r="AU105" s="21" t="s">
        <v>29</v>
      </c>
      <c r="AV105" s="9"/>
      <c r="AW105" s="9"/>
    </row>
    <row r="106" spans="1:49" s="10" customFormat="1" ht="16.5">
      <c r="A106" s="23"/>
      <c r="B106" s="21"/>
      <c r="C106" s="21"/>
      <c r="D106" s="21"/>
      <c r="E106" s="21"/>
      <c r="F106" s="21"/>
      <c r="G106" s="21"/>
      <c r="H106" s="21">
        <v>7</v>
      </c>
      <c r="I106" s="21"/>
      <c r="J106" s="21"/>
      <c r="K106" s="21"/>
      <c r="L106" s="21"/>
      <c r="M106" s="21"/>
      <c r="N106" s="21">
        <v>5</v>
      </c>
      <c r="O106" s="21"/>
      <c r="P106" s="21"/>
      <c r="Q106" s="21"/>
      <c r="R106" s="21"/>
      <c r="S106" s="21">
        <v>5</v>
      </c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>
        <v>5</v>
      </c>
      <c r="AJ106" s="21">
        <v>5</v>
      </c>
      <c r="AK106" s="21"/>
      <c r="AL106" s="21"/>
      <c r="AM106" s="21"/>
      <c r="AN106" s="21"/>
      <c r="AO106" s="21"/>
      <c r="AP106" s="21"/>
      <c r="AQ106" s="21"/>
      <c r="AR106" s="21"/>
      <c r="AS106" s="21">
        <v>5</v>
      </c>
      <c r="AT106" s="21" t="s">
        <v>29</v>
      </c>
      <c r="AU106" s="21">
        <f>SUM(B106:AS106)</f>
        <v>32</v>
      </c>
      <c r="AV106" s="9"/>
      <c r="AW106" s="9"/>
    </row>
    <row r="107" spans="1:49" s="10" customFormat="1" ht="16.5">
      <c r="A107" s="23" t="s">
        <v>60</v>
      </c>
      <c r="B107" s="21"/>
      <c r="C107" s="21">
        <v>7</v>
      </c>
      <c r="D107" s="21"/>
      <c r="E107" s="21">
        <v>22</v>
      </c>
      <c r="F107" s="21"/>
      <c r="G107" s="21"/>
      <c r="H107" s="21"/>
      <c r="I107" s="21"/>
      <c r="J107" s="21"/>
      <c r="K107" s="21"/>
      <c r="L107" s="21"/>
      <c r="M107" s="21">
        <v>10</v>
      </c>
      <c r="N107" s="21">
        <v>7</v>
      </c>
      <c r="O107" s="21"/>
      <c r="P107" s="21"/>
      <c r="Q107" s="21"/>
      <c r="R107" s="21"/>
      <c r="S107" s="21">
        <v>6</v>
      </c>
      <c r="T107" s="21"/>
      <c r="U107" s="21"/>
      <c r="V107" s="21">
        <v>10</v>
      </c>
      <c r="W107" s="21">
        <v>2</v>
      </c>
      <c r="X107" s="21"/>
      <c r="Y107" s="21">
        <v>4</v>
      </c>
      <c r="Z107" s="21">
        <v>3</v>
      </c>
      <c r="AA107" s="21">
        <v>6</v>
      </c>
      <c r="AB107" s="21"/>
      <c r="AC107" s="21"/>
      <c r="AD107" s="21"/>
      <c r="AE107" s="21"/>
      <c r="AF107" s="21"/>
      <c r="AG107" s="21"/>
      <c r="AH107" s="21"/>
      <c r="AI107" s="21">
        <v>2</v>
      </c>
      <c r="AJ107" s="21">
        <v>1</v>
      </c>
      <c r="AK107" s="21"/>
      <c r="AL107" s="21"/>
      <c r="AM107" s="21"/>
      <c r="AN107" s="21"/>
      <c r="AO107" s="21"/>
      <c r="AP107" s="21"/>
      <c r="AQ107" s="21"/>
      <c r="AR107" s="21"/>
      <c r="AS107" s="21">
        <v>1</v>
      </c>
      <c r="AT107" s="21">
        <f>COUNT(B107:AS107)</f>
        <v>13</v>
      </c>
      <c r="AU107" s="21" t="s">
        <v>29</v>
      </c>
      <c r="AV107" s="9"/>
      <c r="AW107" s="9"/>
    </row>
    <row r="108" spans="1:49" s="10" customFormat="1" ht="16.5">
      <c r="A108" s="23"/>
      <c r="B108" s="21"/>
      <c r="C108" s="21">
        <v>6</v>
      </c>
      <c r="D108" s="21"/>
      <c r="E108" s="21">
        <v>5</v>
      </c>
      <c r="F108" s="21"/>
      <c r="G108" s="21"/>
      <c r="H108" s="21"/>
      <c r="I108" s="21"/>
      <c r="J108" s="21"/>
      <c r="K108" s="21"/>
      <c r="L108" s="21"/>
      <c r="M108" s="21">
        <v>5</v>
      </c>
      <c r="N108" s="21">
        <v>6</v>
      </c>
      <c r="O108" s="21"/>
      <c r="P108" s="21"/>
      <c r="Q108" s="21"/>
      <c r="R108" s="21"/>
      <c r="S108" s="21">
        <v>6</v>
      </c>
      <c r="T108" s="21"/>
      <c r="U108" s="21"/>
      <c r="V108" s="21">
        <v>6</v>
      </c>
      <c r="W108" s="21">
        <v>7</v>
      </c>
      <c r="X108" s="21"/>
      <c r="Y108" s="21">
        <v>7</v>
      </c>
      <c r="Z108" s="21">
        <v>7</v>
      </c>
      <c r="AA108" s="21">
        <v>7</v>
      </c>
      <c r="AB108" s="21"/>
      <c r="AC108" s="21"/>
      <c r="AD108" s="21"/>
      <c r="AE108" s="21"/>
      <c r="AF108" s="21"/>
      <c r="AG108" s="21"/>
      <c r="AH108" s="21"/>
      <c r="AI108" s="21">
        <v>5</v>
      </c>
      <c r="AJ108" s="21">
        <v>5</v>
      </c>
      <c r="AK108" s="21"/>
      <c r="AL108" s="21"/>
      <c r="AM108" s="21"/>
      <c r="AN108" s="21"/>
      <c r="AO108" s="21"/>
      <c r="AP108" s="21"/>
      <c r="AQ108" s="21"/>
      <c r="AR108" s="21"/>
      <c r="AS108" s="21">
        <v>5</v>
      </c>
      <c r="AT108" s="21" t="s">
        <v>29</v>
      </c>
      <c r="AU108" s="21">
        <f>SUM(B108:AS108)</f>
        <v>77</v>
      </c>
      <c r="AV108" s="9"/>
      <c r="AW108" s="9"/>
    </row>
    <row r="109" spans="1:49" s="10" customFormat="1" ht="16.5">
      <c r="A109" s="23" t="s">
        <v>61</v>
      </c>
      <c r="B109" s="21"/>
      <c r="C109" s="21">
        <v>4</v>
      </c>
      <c r="D109" s="21"/>
      <c r="E109" s="21"/>
      <c r="F109" s="21"/>
      <c r="G109" s="21"/>
      <c r="H109" s="21"/>
      <c r="I109" s="21">
        <v>5</v>
      </c>
      <c r="J109" s="21"/>
      <c r="K109" s="21">
        <v>2</v>
      </c>
      <c r="L109" s="21">
        <v>22</v>
      </c>
      <c r="M109" s="21"/>
      <c r="N109" s="21"/>
      <c r="O109" s="21"/>
      <c r="P109" s="21"/>
      <c r="Q109" s="21"/>
      <c r="R109" s="21"/>
      <c r="S109" s="21">
        <v>7</v>
      </c>
      <c r="T109" s="21"/>
      <c r="U109" s="21">
        <v>0</v>
      </c>
      <c r="V109" s="21">
        <v>6</v>
      </c>
      <c r="W109" s="21"/>
      <c r="X109" s="21"/>
      <c r="Y109" s="21"/>
      <c r="Z109" s="21">
        <v>2</v>
      </c>
      <c r="AA109" s="21"/>
      <c r="AB109" s="21">
        <v>6</v>
      </c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>
        <v>1</v>
      </c>
      <c r="AR109" s="21">
        <v>1</v>
      </c>
      <c r="AS109" s="21"/>
      <c r="AT109" s="21">
        <f>COUNT(B109:AS109)</f>
        <v>11</v>
      </c>
      <c r="AU109" s="21" t="s">
        <v>29</v>
      </c>
      <c r="AV109" s="9"/>
      <c r="AW109" s="9"/>
    </row>
    <row r="110" spans="1:49" s="10" customFormat="1" ht="16.5">
      <c r="A110" s="23"/>
      <c r="B110" s="21"/>
      <c r="C110" s="21">
        <v>7</v>
      </c>
      <c r="D110" s="21"/>
      <c r="E110" s="21"/>
      <c r="F110" s="21"/>
      <c r="G110" s="21"/>
      <c r="H110" s="21"/>
      <c r="I110" s="21">
        <v>7</v>
      </c>
      <c r="J110" s="21"/>
      <c r="K110" s="21">
        <v>7</v>
      </c>
      <c r="L110" s="21">
        <v>5</v>
      </c>
      <c r="M110" s="21"/>
      <c r="N110" s="21"/>
      <c r="O110" s="21"/>
      <c r="P110" s="21"/>
      <c r="Q110" s="21"/>
      <c r="R110" s="21"/>
      <c r="S110" s="21">
        <v>6</v>
      </c>
      <c r="T110" s="21"/>
      <c r="U110" s="21">
        <v>5</v>
      </c>
      <c r="V110" s="21">
        <v>7</v>
      </c>
      <c r="W110" s="21"/>
      <c r="X110" s="21"/>
      <c r="Y110" s="21"/>
      <c r="Z110" s="21">
        <v>8</v>
      </c>
      <c r="AA110" s="21"/>
      <c r="AB110" s="21">
        <v>5</v>
      </c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>
        <v>5</v>
      </c>
      <c r="AR110" s="21">
        <v>5</v>
      </c>
      <c r="AS110" s="21"/>
      <c r="AT110" s="21" t="s">
        <v>29</v>
      </c>
      <c r="AU110" s="21">
        <f>SUM(B110:AS110)</f>
        <v>67</v>
      </c>
      <c r="AV110" s="9"/>
      <c r="AW110" s="9"/>
    </row>
    <row r="111" spans="1:49" s="10" customFormat="1" ht="16.5">
      <c r="A111" s="23" t="s">
        <v>115</v>
      </c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>
        <v>0</v>
      </c>
      <c r="U111" s="21">
        <v>0</v>
      </c>
      <c r="V111" s="21"/>
      <c r="W111" s="21"/>
      <c r="X111" s="21"/>
      <c r="Y111" s="21"/>
      <c r="Z111" s="21">
        <v>5</v>
      </c>
      <c r="AA111" s="21"/>
      <c r="AB111" s="21"/>
      <c r="AC111" s="21"/>
      <c r="AD111" s="21"/>
      <c r="AE111" s="21"/>
      <c r="AF111" s="21"/>
      <c r="AG111" s="21"/>
      <c r="AH111" s="21"/>
      <c r="AI111" s="21">
        <v>3</v>
      </c>
      <c r="AJ111" s="21"/>
      <c r="AK111" s="21"/>
      <c r="AL111" s="21"/>
      <c r="AM111" s="21"/>
      <c r="AN111" s="21"/>
      <c r="AO111" s="21"/>
      <c r="AP111" s="21"/>
      <c r="AQ111" s="21">
        <v>1</v>
      </c>
      <c r="AR111" s="21">
        <v>1</v>
      </c>
      <c r="AS111" s="21"/>
      <c r="AT111" s="21">
        <f>COUNT(B111:AS111)</f>
        <v>6</v>
      </c>
      <c r="AU111" s="21" t="s">
        <v>29</v>
      </c>
      <c r="AV111" s="9"/>
      <c r="AW111" s="9"/>
    </row>
    <row r="112" spans="1:49" s="10" customFormat="1" ht="16.5">
      <c r="A112" s="23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>
        <v>5</v>
      </c>
      <c r="U112" s="21">
        <v>5</v>
      </c>
      <c r="V112" s="21"/>
      <c r="W112" s="21"/>
      <c r="X112" s="21"/>
      <c r="Y112" s="21"/>
      <c r="Z112" s="21">
        <v>6</v>
      </c>
      <c r="AA112" s="21"/>
      <c r="AB112" s="21"/>
      <c r="AC112" s="21"/>
      <c r="AD112" s="21"/>
      <c r="AE112" s="21"/>
      <c r="AF112" s="21"/>
      <c r="AG112" s="21"/>
      <c r="AH112" s="21"/>
      <c r="AI112" s="21">
        <v>5</v>
      </c>
      <c r="AJ112" s="21"/>
      <c r="AK112" s="21"/>
      <c r="AL112" s="21"/>
      <c r="AM112" s="21"/>
      <c r="AN112" s="21"/>
      <c r="AO112" s="21"/>
      <c r="AP112" s="21"/>
      <c r="AQ112" s="21">
        <v>5</v>
      </c>
      <c r="AR112" s="21">
        <v>5</v>
      </c>
      <c r="AS112" s="21"/>
      <c r="AT112" s="21" t="s">
        <v>29</v>
      </c>
      <c r="AU112" s="21">
        <f>SUM(B112:AS112)</f>
        <v>31</v>
      </c>
      <c r="AV112" s="9"/>
      <c r="AW112" s="9"/>
    </row>
    <row r="113" spans="1:49" s="10" customFormat="1" ht="16.5">
      <c r="A113" s="23" t="s">
        <v>62</v>
      </c>
      <c r="B113" s="21">
        <v>0</v>
      </c>
      <c r="C113" s="21"/>
      <c r="D113" s="21"/>
      <c r="E113" s="21">
        <v>5</v>
      </c>
      <c r="F113" s="21"/>
      <c r="G113" s="21">
        <v>4</v>
      </c>
      <c r="H113" s="21"/>
      <c r="I113" s="21">
        <v>4</v>
      </c>
      <c r="J113" s="21"/>
      <c r="K113" s="21"/>
      <c r="L113" s="21"/>
      <c r="M113" s="21"/>
      <c r="N113" s="21"/>
      <c r="O113" s="21"/>
      <c r="P113" s="21">
        <v>3</v>
      </c>
      <c r="Q113" s="21"/>
      <c r="R113" s="21"/>
      <c r="S113" s="21">
        <v>4</v>
      </c>
      <c r="T113" s="21"/>
      <c r="U113" s="21"/>
      <c r="V113" s="21">
        <v>2</v>
      </c>
      <c r="W113" s="21"/>
      <c r="X113" s="21"/>
      <c r="Y113" s="21"/>
      <c r="Z113" s="21">
        <v>1</v>
      </c>
      <c r="AA113" s="21">
        <v>5</v>
      </c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>
        <f>COUNT(B113:AS113)</f>
        <v>9</v>
      </c>
      <c r="AU113" s="21" t="s">
        <v>29</v>
      </c>
      <c r="AV113" s="9"/>
      <c r="AW113" s="9"/>
    </row>
    <row r="114" spans="1:49" s="10" customFormat="1" ht="16.5">
      <c r="A114" s="23"/>
      <c r="B114" s="21">
        <v>5</v>
      </c>
      <c r="C114" s="21"/>
      <c r="D114" s="21"/>
      <c r="E114" s="21">
        <v>7</v>
      </c>
      <c r="F114" s="21"/>
      <c r="G114" s="21">
        <v>6</v>
      </c>
      <c r="H114" s="21"/>
      <c r="I114" s="21">
        <v>8</v>
      </c>
      <c r="J114" s="21"/>
      <c r="K114" s="21"/>
      <c r="L114" s="21"/>
      <c r="M114" s="21"/>
      <c r="N114" s="21"/>
      <c r="O114" s="21"/>
      <c r="P114" s="21">
        <v>6</v>
      </c>
      <c r="Q114" s="21"/>
      <c r="R114" s="21"/>
      <c r="S114" s="21">
        <v>7</v>
      </c>
      <c r="T114" s="21"/>
      <c r="U114" s="21"/>
      <c r="V114" s="21">
        <v>9</v>
      </c>
      <c r="W114" s="21"/>
      <c r="X114" s="21"/>
      <c r="Y114" s="21"/>
      <c r="Z114" s="21">
        <v>9</v>
      </c>
      <c r="AA114" s="21">
        <v>7</v>
      </c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 t="s">
        <v>29</v>
      </c>
      <c r="AU114" s="21">
        <f>SUM(B114:AS114)</f>
        <v>64</v>
      </c>
      <c r="AV114" s="9"/>
      <c r="AW114" s="9"/>
    </row>
    <row r="115" spans="1:49" s="10" customFormat="1" ht="16.5">
      <c r="A115" s="23" t="s">
        <v>137</v>
      </c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>
        <v>3</v>
      </c>
      <c r="AK115" s="21"/>
      <c r="AL115" s="21"/>
      <c r="AM115" s="21"/>
      <c r="AN115" s="21"/>
      <c r="AO115" s="21"/>
      <c r="AP115" s="21"/>
      <c r="AQ115" s="21"/>
      <c r="AR115" s="21">
        <v>1</v>
      </c>
      <c r="AS115" s="21"/>
      <c r="AT115" s="21">
        <f>COUNT(B115:AS115)</f>
        <v>2</v>
      </c>
      <c r="AU115" s="21" t="s">
        <v>29</v>
      </c>
      <c r="AV115" s="9"/>
      <c r="AW115" s="9"/>
    </row>
    <row r="116" spans="1:49" s="10" customFormat="1" ht="16.5">
      <c r="A116" s="23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>
        <v>5</v>
      </c>
      <c r="AK116" s="21"/>
      <c r="AL116" s="21"/>
      <c r="AM116" s="21"/>
      <c r="AN116" s="21"/>
      <c r="AO116" s="21"/>
      <c r="AP116" s="21"/>
      <c r="AQ116" s="21"/>
      <c r="AR116" s="21">
        <v>5</v>
      </c>
      <c r="AS116" s="21"/>
      <c r="AT116" s="21" t="s">
        <v>29</v>
      </c>
      <c r="AU116" s="21">
        <f>SUM(B116:AS116)</f>
        <v>10</v>
      </c>
      <c r="AV116" s="9"/>
      <c r="AW116" s="9"/>
    </row>
    <row r="117" spans="1:49" s="10" customFormat="1" ht="16.5">
      <c r="A117" s="23" t="s">
        <v>63</v>
      </c>
      <c r="B117" s="21">
        <v>0</v>
      </c>
      <c r="C117" s="21"/>
      <c r="D117" s="21"/>
      <c r="E117" s="21">
        <v>14</v>
      </c>
      <c r="F117" s="21"/>
      <c r="G117" s="21"/>
      <c r="H117" s="21">
        <v>3</v>
      </c>
      <c r="I117" s="21"/>
      <c r="J117" s="21"/>
      <c r="K117" s="21">
        <v>4</v>
      </c>
      <c r="L117" s="21"/>
      <c r="M117" s="21">
        <v>8</v>
      </c>
      <c r="N117" s="21" t="s">
        <v>29</v>
      </c>
      <c r="O117" s="21"/>
      <c r="P117" s="21">
        <v>6</v>
      </c>
      <c r="Q117" s="21"/>
      <c r="R117" s="21"/>
      <c r="S117" s="21">
        <v>8</v>
      </c>
      <c r="T117" s="21"/>
      <c r="U117" s="21"/>
      <c r="V117" s="21"/>
      <c r="W117" s="21">
        <v>4</v>
      </c>
      <c r="X117" s="21">
        <v>4</v>
      </c>
      <c r="Y117" s="21"/>
      <c r="Z117" s="21">
        <v>7</v>
      </c>
      <c r="AA117" s="21"/>
      <c r="AB117" s="21"/>
      <c r="AC117" s="21"/>
      <c r="AD117" s="21"/>
      <c r="AE117" s="21"/>
      <c r="AF117" s="21"/>
      <c r="AG117" s="21"/>
      <c r="AH117" s="21"/>
      <c r="AI117" s="21">
        <v>4</v>
      </c>
      <c r="AJ117" s="21">
        <v>4</v>
      </c>
      <c r="AK117" s="21"/>
      <c r="AL117" s="21">
        <v>49</v>
      </c>
      <c r="AM117" s="21"/>
      <c r="AN117" s="21"/>
      <c r="AO117" s="21">
        <v>12</v>
      </c>
      <c r="AP117" s="21">
        <v>1</v>
      </c>
      <c r="AQ117" s="21">
        <v>1</v>
      </c>
      <c r="AR117" s="21">
        <v>1</v>
      </c>
      <c r="AS117" s="21"/>
      <c r="AT117" s="21">
        <f>COUNT(B117:AS117)</f>
        <v>17</v>
      </c>
      <c r="AU117" s="21" t="s">
        <v>29</v>
      </c>
      <c r="AV117" s="9"/>
      <c r="AW117" s="9"/>
    </row>
    <row r="118" spans="1:49" s="10" customFormat="1" ht="16.5">
      <c r="A118" s="23"/>
      <c r="B118" s="21">
        <v>5</v>
      </c>
      <c r="C118" s="21"/>
      <c r="D118" s="21"/>
      <c r="E118" s="21">
        <v>5</v>
      </c>
      <c r="F118" s="21"/>
      <c r="G118" s="21"/>
      <c r="H118" s="21">
        <v>8</v>
      </c>
      <c r="I118" s="21"/>
      <c r="J118" s="21"/>
      <c r="K118" s="21">
        <v>6</v>
      </c>
      <c r="L118" s="21"/>
      <c r="M118" s="21">
        <v>6</v>
      </c>
      <c r="N118" s="21" t="s">
        <v>29</v>
      </c>
      <c r="O118" s="21"/>
      <c r="P118" s="21">
        <v>5</v>
      </c>
      <c r="Q118" s="21"/>
      <c r="R118" s="21"/>
      <c r="S118" s="21">
        <v>6</v>
      </c>
      <c r="T118" s="21"/>
      <c r="U118" s="21"/>
      <c r="V118" s="21"/>
      <c r="W118" s="21">
        <v>6</v>
      </c>
      <c r="X118" s="21">
        <v>6</v>
      </c>
      <c r="Y118" s="21"/>
      <c r="Z118" s="21">
        <v>6</v>
      </c>
      <c r="AA118" s="21"/>
      <c r="AB118" s="21"/>
      <c r="AC118" s="21"/>
      <c r="AD118" s="21"/>
      <c r="AE118" s="21"/>
      <c r="AF118" s="21"/>
      <c r="AG118" s="21"/>
      <c r="AH118" s="21"/>
      <c r="AI118" s="21">
        <v>5</v>
      </c>
      <c r="AJ118" s="21">
        <v>5</v>
      </c>
      <c r="AK118" s="21"/>
      <c r="AL118" s="21">
        <v>5</v>
      </c>
      <c r="AM118" s="21"/>
      <c r="AN118" s="21"/>
      <c r="AO118" s="21">
        <v>5</v>
      </c>
      <c r="AP118" s="21">
        <v>5</v>
      </c>
      <c r="AQ118" s="21">
        <v>5</v>
      </c>
      <c r="AR118" s="21">
        <v>5</v>
      </c>
      <c r="AS118" s="21"/>
      <c r="AT118" s="21" t="s">
        <v>29</v>
      </c>
      <c r="AU118" s="21">
        <f>SUM(B118:AS118)</f>
        <v>94</v>
      </c>
      <c r="AV118" s="9"/>
      <c r="AW118" s="9"/>
    </row>
    <row r="119" spans="1:49" s="10" customFormat="1" ht="16.5">
      <c r="A119" s="23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 t="s">
        <v>29</v>
      </c>
      <c r="AU119" s="21" t="s">
        <v>29</v>
      </c>
      <c r="AV119" s="9"/>
      <c r="AW119" s="9"/>
    </row>
    <row r="120" spans="1:49" s="10" customFormat="1" ht="16.5">
      <c r="A120" s="22" t="s">
        <v>64</v>
      </c>
      <c r="B120" s="20"/>
      <c r="C120" s="20">
        <v>13</v>
      </c>
      <c r="D120" s="20">
        <v>14</v>
      </c>
      <c r="E120" s="20">
        <v>11</v>
      </c>
      <c r="F120" s="20"/>
      <c r="G120" s="20">
        <v>15</v>
      </c>
      <c r="H120" s="20"/>
      <c r="I120" s="20">
        <v>19</v>
      </c>
      <c r="J120" s="20"/>
      <c r="K120" s="20">
        <v>6</v>
      </c>
      <c r="L120" s="20">
        <v>59</v>
      </c>
      <c r="M120" s="20">
        <v>13</v>
      </c>
      <c r="N120" s="20">
        <v>19</v>
      </c>
      <c r="O120" s="20"/>
      <c r="P120" s="20">
        <v>20</v>
      </c>
      <c r="Q120" s="20"/>
      <c r="R120" s="20"/>
      <c r="S120" s="20">
        <v>14</v>
      </c>
      <c r="T120" s="20"/>
      <c r="U120" s="20"/>
      <c r="V120" s="20">
        <v>17</v>
      </c>
      <c r="W120" s="20">
        <v>7</v>
      </c>
      <c r="X120" s="20">
        <v>8</v>
      </c>
      <c r="Y120" s="20">
        <v>9</v>
      </c>
      <c r="Z120" s="20">
        <v>16</v>
      </c>
      <c r="AA120" s="20">
        <v>17</v>
      </c>
      <c r="AB120" s="20">
        <v>8</v>
      </c>
      <c r="AC120" s="20"/>
      <c r="AD120" s="20"/>
      <c r="AE120" s="20"/>
      <c r="AF120" s="20"/>
      <c r="AG120" s="20"/>
      <c r="AH120" s="20"/>
      <c r="AI120" s="20">
        <v>2</v>
      </c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1" t="s">
        <v>29</v>
      </c>
      <c r="AU120" s="21" t="s">
        <v>29</v>
      </c>
      <c r="AV120" s="9"/>
      <c r="AW120" s="9"/>
    </row>
    <row r="121" spans="1:49" s="10" customFormat="1" ht="16.5">
      <c r="A121" s="23" t="s">
        <v>65</v>
      </c>
      <c r="B121" s="21"/>
      <c r="C121" s="21"/>
      <c r="D121" s="21">
        <v>1</v>
      </c>
      <c r="E121" s="21"/>
      <c r="F121" s="21"/>
      <c r="G121" s="21">
        <v>1</v>
      </c>
      <c r="H121" s="21"/>
      <c r="I121" s="21">
        <v>1</v>
      </c>
      <c r="J121" s="21"/>
      <c r="K121" s="21">
        <v>1</v>
      </c>
      <c r="L121" s="21"/>
      <c r="M121" s="21">
        <v>1</v>
      </c>
      <c r="N121" s="21">
        <v>1</v>
      </c>
      <c r="O121" s="21"/>
      <c r="P121" s="21">
        <v>1</v>
      </c>
      <c r="Q121" s="21"/>
      <c r="R121" s="21">
        <v>0</v>
      </c>
      <c r="S121" s="21">
        <v>1</v>
      </c>
      <c r="T121" s="21"/>
      <c r="U121" s="21">
        <v>0</v>
      </c>
      <c r="V121" s="21">
        <v>1</v>
      </c>
      <c r="W121" s="21">
        <v>1</v>
      </c>
      <c r="X121" s="21"/>
      <c r="Y121" s="21">
        <v>1</v>
      </c>
      <c r="Z121" s="21"/>
      <c r="AA121" s="21"/>
      <c r="AB121" s="21"/>
      <c r="AC121" s="21"/>
      <c r="AD121" s="21"/>
      <c r="AE121" s="21"/>
      <c r="AF121" s="21"/>
      <c r="AG121" s="21"/>
      <c r="AH121" s="21"/>
      <c r="AI121" s="21">
        <v>1</v>
      </c>
      <c r="AJ121" s="21">
        <v>1</v>
      </c>
      <c r="AK121" s="21">
        <v>21</v>
      </c>
      <c r="AL121" s="21"/>
      <c r="AM121" s="21"/>
      <c r="AN121" s="21"/>
      <c r="AO121" s="21">
        <v>7</v>
      </c>
      <c r="AP121" s="21">
        <v>1</v>
      </c>
      <c r="AQ121" s="21">
        <v>1</v>
      </c>
      <c r="AR121" s="21">
        <v>1</v>
      </c>
      <c r="AS121" s="21">
        <v>1</v>
      </c>
      <c r="AT121" s="21">
        <f>COUNT(B121:AS121)</f>
        <v>21</v>
      </c>
      <c r="AU121" s="21" t="s">
        <v>29</v>
      </c>
      <c r="AV121" s="9"/>
      <c r="AW121" s="9"/>
    </row>
    <row r="122" spans="1:49" s="10" customFormat="1" ht="16.5">
      <c r="A122" s="23"/>
      <c r="B122" s="21"/>
      <c r="C122" s="21"/>
      <c r="D122" s="21">
        <v>9</v>
      </c>
      <c r="E122" s="21"/>
      <c r="F122" s="21"/>
      <c r="G122" s="21">
        <v>9</v>
      </c>
      <c r="H122" s="21"/>
      <c r="I122" s="21">
        <v>9</v>
      </c>
      <c r="J122" s="21"/>
      <c r="K122" s="21">
        <v>8</v>
      </c>
      <c r="L122" s="21"/>
      <c r="M122" s="21">
        <v>9</v>
      </c>
      <c r="N122" s="21">
        <v>9</v>
      </c>
      <c r="O122" s="21"/>
      <c r="P122" s="21">
        <v>10</v>
      </c>
      <c r="Q122" s="21"/>
      <c r="R122" s="21">
        <v>5</v>
      </c>
      <c r="S122" s="21">
        <v>9</v>
      </c>
      <c r="T122" s="21"/>
      <c r="U122" s="21">
        <v>5</v>
      </c>
      <c r="V122" s="21">
        <v>9</v>
      </c>
      <c r="W122" s="21">
        <v>8</v>
      </c>
      <c r="X122" s="21"/>
      <c r="Y122" s="21">
        <v>8</v>
      </c>
      <c r="Z122" s="21"/>
      <c r="AA122" s="21"/>
      <c r="AB122" s="21"/>
      <c r="AC122" s="21"/>
      <c r="AD122" s="21"/>
      <c r="AE122" s="21"/>
      <c r="AF122" s="21"/>
      <c r="AG122" s="21"/>
      <c r="AH122" s="21"/>
      <c r="AI122" s="21">
        <v>5</v>
      </c>
      <c r="AJ122" s="21">
        <v>5</v>
      </c>
      <c r="AK122" s="21">
        <v>5</v>
      </c>
      <c r="AL122" s="21"/>
      <c r="AM122" s="21"/>
      <c r="AN122" s="21"/>
      <c r="AO122" s="21">
        <v>5</v>
      </c>
      <c r="AP122" s="21">
        <v>5</v>
      </c>
      <c r="AQ122" s="21">
        <v>5</v>
      </c>
      <c r="AR122" s="21">
        <v>5</v>
      </c>
      <c r="AS122" s="21">
        <v>5</v>
      </c>
      <c r="AT122" s="21" t="s">
        <v>29</v>
      </c>
      <c r="AU122" s="21">
        <f>SUM(B122:AS122)</f>
        <v>147</v>
      </c>
      <c r="AV122" s="9"/>
      <c r="AW122" s="9"/>
    </row>
    <row r="123" spans="1:49" s="10" customFormat="1" ht="16.5">
      <c r="A123" s="23" t="s">
        <v>57</v>
      </c>
      <c r="B123" s="21">
        <v>0</v>
      </c>
      <c r="C123" s="21"/>
      <c r="D123" s="21"/>
      <c r="E123" s="21"/>
      <c r="F123" s="21"/>
      <c r="G123" s="21">
        <v>10</v>
      </c>
      <c r="H123" s="21">
        <v>12</v>
      </c>
      <c r="I123" s="21"/>
      <c r="J123" s="21"/>
      <c r="K123" s="21">
        <v>5</v>
      </c>
      <c r="L123" s="21"/>
      <c r="M123" s="21"/>
      <c r="N123" s="21"/>
      <c r="O123" s="21"/>
      <c r="P123" s="21"/>
      <c r="Q123" s="21">
        <v>0</v>
      </c>
      <c r="R123" s="21"/>
      <c r="S123" s="21">
        <v>14</v>
      </c>
      <c r="T123" s="21"/>
      <c r="U123" s="21"/>
      <c r="V123" s="21"/>
      <c r="W123" s="21"/>
      <c r="X123" s="21"/>
      <c r="Y123" s="21"/>
      <c r="Z123" s="21">
        <v>10</v>
      </c>
      <c r="AA123" s="21"/>
      <c r="AB123" s="21"/>
      <c r="AC123" s="21"/>
      <c r="AD123" s="21"/>
      <c r="AE123" s="21"/>
      <c r="AF123" s="21"/>
      <c r="AG123" s="21"/>
      <c r="AH123" s="21"/>
      <c r="AI123" s="21">
        <v>6</v>
      </c>
      <c r="AJ123" s="21">
        <v>2</v>
      </c>
      <c r="AK123" s="21"/>
      <c r="AL123" s="21">
        <v>51</v>
      </c>
      <c r="AM123" s="21"/>
      <c r="AN123" s="21"/>
      <c r="AO123" s="21">
        <v>16</v>
      </c>
      <c r="AP123" s="21">
        <v>1</v>
      </c>
      <c r="AQ123" s="21">
        <v>1</v>
      </c>
      <c r="AR123" s="21">
        <v>1</v>
      </c>
      <c r="AS123" s="21">
        <v>1</v>
      </c>
      <c r="AT123" s="21">
        <f>COUNT(B123:AS123)</f>
        <v>15</v>
      </c>
      <c r="AU123" s="21" t="s">
        <v>29</v>
      </c>
      <c r="AV123" s="9"/>
      <c r="AW123" s="9"/>
    </row>
    <row r="124" spans="1:49" s="10" customFormat="1" ht="16.5">
      <c r="A124" s="23"/>
      <c r="B124" s="21">
        <v>5</v>
      </c>
      <c r="C124" s="21"/>
      <c r="D124" s="21"/>
      <c r="E124" s="21"/>
      <c r="F124" s="21"/>
      <c r="G124" s="21">
        <v>5</v>
      </c>
      <c r="H124" s="21">
        <v>5</v>
      </c>
      <c r="I124" s="21"/>
      <c r="J124" s="21"/>
      <c r="K124" s="21">
        <v>5</v>
      </c>
      <c r="L124" s="21"/>
      <c r="M124" s="21"/>
      <c r="N124" s="21"/>
      <c r="O124" s="21"/>
      <c r="P124" s="21"/>
      <c r="Q124" s="21">
        <v>5</v>
      </c>
      <c r="R124" s="21"/>
      <c r="S124" s="21">
        <v>5</v>
      </c>
      <c r="T124" s="21"/>
      <c r="U124" s="21"/>
      <c r="V124" s="21"/>
      <c r="W124" s="21"/>
      <c r="X124" s="21"/>
      <c r="Y124" s="21"/>
      <c r="Z124" s="21">
        <v>5</v>
      </c>
      <c r="AA124" s="21"/>
      <c r="AB124" s="21"/>
      <c r="AC124" s="21"/>
      <c r="AD124" s="21"/>
      <c r="AE124" s="21"/>
      <c r="AF124" s="21"/>
      <c r="AG124" s="21"/>
      <c r="AH124" s="21"/>
      <c r="AI124" s="21">
        <v>5</v>
      </c>
      <c r="AJ124" s="21">
        <v>5</v>
      </c>
      <c r="AK124" s="21"/>
      <c r="AL124" s="21">
        <v>5</v>
      </c>
      <c r="AM124" s="21"/>
      <c r="AN124" s="21"/>
      <c r="AO124" s="21">
        <v>5</v>
      </c>
      <c r="AP124" s="21">
        <v>5</v>
      </c>
      <c r="AQ124" s="21">
        <v>5</v>
      </c>
      <c r="AR124" s="21">
        <v>5</v>
      </c>
      <c r="AS124" s="21">
        <v>5</v>
      </c>
      <c r="AT124" s="21" t="s">
        <v>29</v>
      </c>
      <c r="AU124" s="21">
        <f>SUM(B124:AS124)</f>
        <v>75</v>
      </c>
      <c r="AV124" s="9"/>
      <c r="AW124" s="9"/>
    </row>
    <row r="125" spans="1:49" s="10" customFormat="1" ht="16.5">
      <c r="A125" s="23" t="s">
        <v>166</v>
      </c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>
        <v>1</v>
      </c>
      <c r="AT125" s="21">
        <f>COUNT(B125:AS125)</f>
        <v>1</v>
      </c>
      <c r="AU125" s="21" t="s">
        <v>29</v>
      </c>
      <c r="AV125" s="9"/>
      <c r="AW125" s="9"/>
    </row>
    <row r="126" spans="1:49" s="10" customFormat="1" ht="16.5">
      <c r="A126" s="23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>
        <v>5</v>
      </c>
      <c r="AT126" s="21" t="s">
        <v>29</v>
      </c>
      <c r="AU126" s="21">
        <f>SUM(B126:AS126)</f>
        <v>5</v>
      </c>
      <c r="AV126" s="9"/>
      <c r="AW126" s="9"/>
    </row>
    <row r="127" spans="1:49" s="10" customFormat="1" ht="16.5">
      <c r="A127" s="23" t="s">
        <v>66</v>
      </c>
      <c r="B127" s="21">
        <v>0</v>
      </c>
      <c r="C127" s="21"/>
      <c r="D127" s="21"/>
      <c r="E127" s="21"/>
      <c r="F127" s="21"/>
      <c r="G127" s="21">
        <v>10</v>
      </c>
      <c r="H127" s="21">
        <v>15</v>
      </c>
      <c r="I127" s="21"/>
      <c r="J127" s="21">
        <v>0</v>
      </c>
      <c r="K127" s="21"/>
      <c r="L127" s="21">
        <v>46</v>
      </c>
      <c r="M127" s="21"/>
      <c r="N127" s="21"/>
      <c r="O127" s="21">
        <v>0</v>
      </c>
      <c r="P127" s="21"/>
      <c r="Q127" s="21">
        <v>0</v>
      </c>
      <c r="R127" s="21"/>
      <c r="S127" s="21">
        <v>10</v>
      </c>
      <c r="T127" s="21"/>
      <c r="U127" s="21"/>
      <c r="V127" s="21"/>
      <c r="W127" s="21"/>
      <c r="X127" s="21">
        <v>6</v>
      </c>
      <c r="Y127" s="21"/>
      <c r="Z127" s="21">
        <v>14</v>
      </c>
      <c r="AA127" s="21">
        <v>10</v>
      </c>
      <c r="AB127" s="21">
        <v>5</v>
      </c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>
        <v>1</v>
      </c>
      <c r="AT127" s="21">
        <f>COUNT(B127:AS127)</f>
        <v>13</v>
      </c>
      <c r="AU127" s="21" t="s">
        <v>29</v>
      </c>
      <c r="AV127" s="9"/>
      <c r="AW127" s="9"/>
    </row>
    <row r="128" spans="1:49" s="10" customFormat="1" ht="16.5">
      <c r="A128" s="23"/>
      <c r="B128" s="21">
        <v>5</v>
      </c>
      <c r="C128" s="21"/>
      <c r="D128" s="21"/>
      <c r="E128" s="21"/>
      <c r="F128" s="21"/>
      <c r="G128" s="21">
        <v>5</v>
      </c>
      <c r="H128" s="21">
        <v>5</v>
      </c>
      <c r="I128" s="21"/>
      <c r="J128" s="21">
        <v>5</v>
      </c>
      <c r="K128" s="21"/>
      <c r="L128" s="21">
        <v>5</v>
      </c>
      <c r="M128" s="21"/>
      <c r="N128" s="21"/>
      <c r="O128" s="21">
        <v>5</v>
      </c>
      <c r="P128" s="21"/>
      <c r="Q128" s="21">
        <v>5</v>
      </c>
      <c r="R128" s="21"/>
      <c r="S128" s="21">
        <v>5</v>
      </c>
      <c r="T128" s="21"/>
      <c r="U128" s="21"/>
      <c r="V128" s="21"/>
      <c r="W128" s="21"/>
      <c r="X128" s="21">
        <v>5</v>
      </c>
      <c r="Y128" s="21"/>
      <c r="Z128" s="21">
        <v>5</v>
      </c>
      <c r="AA128" s="21">
        <v>5</v>
      </c>
      <c r="AB128" s="21">
        <v>5</v>
      </c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>
        <v>5</v>
      </c>
      <c r="AT128" s="21" t="s">
        <v>29</v>
      </c>
      <c r="AU128" s="21">
        <f>SUM(B128:AS128)</f>
        <v>65</v>
      </c>
      <c r="AV128" s="9"/>
      <c r="AW128" s="9"/>
    </row>
    <row r="129" spans="1:49" s="10" customFormat="1" ht="16.5">
      <c r="A129" s="23" t="s">
        <v>67</v>
      </c>
      <c r="B129" s="21">
        <v>0</v>
      </c>
      <c r="C129" s="21"/>
      <c r="D129" s="21"/>
      <c r="E129" s="21">
        <v>3</v>
      </c>
      <c r="F129" s="21"/>
      <c r="G129" s="21"/>
      <c r="H129" s="21">
        <v>11</v>
      </c>
      <c r="I129" s="21"/>
      <c r="J129" s="21"/>
      <c r="K129" s="21"/>
      <c r="L129" s="21"/>
      <c r="M129" s="21">
        <v>3</v>
      </c>
      <c r="N129" s="21">
        <v>6</v>
      </c>
      <c r="O129" s="21"/>
      <c r="P129" s="21">
        <v>5</v>
      </c>
      <c r="Q129" s="21">
        <v>0</v>
      </c>
      <c r="R129" s="21"/>
      <c r="S129" s="21"/>
      <c r="T129" s="21">
        <v>0</v>
      </c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>
        <v>1</v>
      </c>
      <c r="AQ129" s="21"/>
      <c r="AR129" s="21"/>
      <c r="AS129" s="21"/>
      <c r="AT129" s="21">
        <f>COUNT(B129:AS129)</f>
        <v>9</v>
      </c>
      <c r="AU129" s="21" t="s">
        <v>29</v>
      </c>
      <c r="AV129" s="9"/>
      <c r="AW129" s="9"/>
    </row>
    <row r="130" spans="1:49" s="10" customFormat="1" ht="16.5">
      <c r="A130" s="23"/>
      <c r="B130" s="21">
        <v>5</v>
      </c>
      <c r="C130" s="21"/>
      <c r="D130" s="21"/>
      <c r="E130" s="21">
        <v>7</v>
      </c>
      <c r="F130" s="21"/>
      <c r="G130" s="21"/>
      <c r="H130" s="21">
        <v>5</v>
      </c>
      <c r="I130" s="21"/>
      <c r="J130" s="21"/>
      <c r="K130" s="21"/>
      <c r="L130" s="21"/>
      <c r="M130" s="21">
        <v>7</v>
      </c>
      <c r="N130" s="21">
        <v>7</v>
      </c>
      <c r="O130" s="21"/>
      <c r="P130" s="21">
        <v>7</v>
      </c>
      <c r="Q130" s="21">
        <v>5</v>
      </c>
      <c r="R130" s="21"/>
      <c r="S130" s="21"/>
      <c r="T130" s="21">
        <v>5</v>
      </c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>
        <v>5</v>
      </c>
      <c r="AQ130" s="21"/>
      <c r="AR130" s="21"/>
      <c r="AS130" s="21"/>
      <c r="AT130" s="21" t="s">
        <v>29</v>
      </c>
      <c r="AU130" s="21">
        <f>SUM(B130:AS130)</f>
        <v>53</v>
      </c>
      <c r="AV130" s="9"/>
      <c r="AW130" s="9"/>
    </row>
    <row r="131" spans="1:49" s="10" customFormat="1" ht="16.5">
      <c r="A131" s="23" t="s">
        <v>68</v>
      </c>
      <c r="B131" s="21"/>
      <c r="C131" s="21">
        <v>13</v>
      </c>
      <c r="D131" s="21"/>
      <c r="E131" s="21"/>
      <c r="F131" s="21"/>
      <c r="G131" s="21">
        <v>15</v>
      </c>
      <c r="H131" s="21"/>
      <c r="I131" s="21">
        <v>16</v>
      </c>
      <c r="J131" s="21"/>
      <c r="K131" s="21"/>
      <c r="L131" s="21"/>
      <c r="M131" s="21"/>
      <c r="N131" s="21"/>
      <c r="O131" s="21"/>
      <c r="P131" s="21">
        <v>18</v>
      </c>
      <c r="Q131" s="21"/>
      <c r="R131" s="21"/>
      <c r="S131" s="21">
        <v>13</v>
      </c>
      <c r="T131" s="21"/>
      <c r="U131" s="21"/>
      <c r="V131" s="21">
        <v>14</v>
      </c>
      <c r="W131" s="21"/>
      <c r="X131" s="21"/>
      <c r="Y131" s="21"/>
      <c r="Z131" s="21"/>
      <c r="AA131" s="21">
        <v>16</v>
      </c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>
        <f>COUNT(B131:AS131)</f>
        <v>7</v>
      </c>
      <c r="AU131" s="21" t="s">
        <v>29</v>
      </c>
      <c r="AV131" s="9"/>
      <c r="AW131" s="9"/>
    </row>
    <row r="132" spans="1:49" s="10" customFormat="1" ht="16.5">
      <c r="A132" s="23"/>
      <c r="B132" s="21"/>
      <c r="C132" s="21">
        <v>5</v>
      </c>
      <c r="D132" s="21"/>
      <c r="E132" s="21"/>
      <c r="F132" s="21"/>
      <c r="G132" s="21">
        <v>5</v>
      </c>
      <c r="H132" s="21"/>
      <c r="I132" s="21">
        <v>5</v>
      </c>
      <c r="J132" s="21"/>
      <c r="K132" s="21"/>
      <c r="L132" s="21"/>
      <c r="M132" s="21"/>
      <c r="N132" s="21"/>
      <c r="O132" s="21"/>
      <c r="P132" s="21">
        <v>5</v>
      </c>
      <c r="Q132" s="21"/>
      <c r="R132" s="21"/>
      <c r="S132" s="21">
        <v>5</v>
      </c>
      <c r="T132" s="21"/>
      <c r="U132" s="21"/>
      <c r="V132" s="21">
        <v>5</v>
      </c>
      <c r="W132" s="21"/>
      <c r="X132" s="21"/>
      <c r="Y132" s="21"/>
      <c r="Z132" s="21"/>
      <c r="AA132" s="21">
        <v>5</v>
      </c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 t="s">
        <v>29</v>
      </c>
      <c r="AU132" s="21">
        <f>SUM(B132:AS132)</f>
        <v>35</v>
      </c>
      <c r="AV132" s="9"/>
      <c r="AW132" s="9"/>
    </row>
    <row r="133" spans="1:49" s="10" customFormat="1" ht="16.5">
      <c r="A133" s="23" t="s">
        <v>138</v>
      </c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>
        <v>4</v>
      </c>
      <c r="AK133" s="21">
        <v>53</v>
      </c>
      <c r="AL133" s="21">
        <v>76</v>
      </c>
      <c r="AM133" s="21"/>
      <c r="AN133" s="21"/>
      <c r="AO133" s="21"/>
      <c r="AP133" s="21"/>
      <c r="AQ133" s="21"/>
      <c r="AR133" s="21"/>
      <c r="AS133" s="21"/>
      <c r="AT133" s="21">
        <f>COUNT(B133:AS133)</f>
        <v>3</v>
      </c>
      <c r="AU133" s="21" t="s">
        <v>29</v>
      </c>
      <c r="AV133" s="9"/>
      <c r="AW133" s="9"/>
    </row>
    <row r="134" spans="1:49" s="10" customFormat="1" ht="16.5">
      <c r="A134" s="23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>
        <v>5</v>
      </c>
      <c r="AK134" s="21"/>
      <c r="AL134" s="21"/>
      <c r="AM134" s="21"/>
      <c r="AN134" s="21"/>
      <c r="AO134" s="21"/>
      <c r="AP134" s="21"/>
      <c r="AQ134" s="21"/>
      <c r="AR134" s="21"/>
      <c r="AS134" s="21"/>
      <c r="AT134" s="21" t="s">
        <v>29</v>
      </c>
      <c r="AU134" s="21">
        <f>SUM(B134:AS134)</f>
        <v>5</v>
      </c>
      <c r="AV134" s="9"/>
      <c r="AW134" s="9"/>
    </row>
    <row r="135" spans="1:49" s="10" customFormat="1" ht="16.5">
      <c r="A135" s="23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 t="s">
        <v>29</v>
      </c>
      <c r="AU135" s="21" t="s">
        <v>29</v>
      </c>
      <c r="AV135" s="9"/>
      <c r="AW135" s="9"/>
    </row>
    <row r="136" spans="1:49" s="10" customFormat="1" ht="16.5">
      <c r="A136" s="23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9"/>
      <c r="AW136" s="9"/>
    </row>
    <row r="137" spans="1:49" s="10" customFormat="1" ht="16.5">
      <c r="A137" s="23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9"/>
      <c r="AW137" s="9"/>
    </row>
    <row r="138" spans="1:48" s="7" customFormat="1" ht="16.5">
      <c r="A138" s="22" t="s">
        <v>69</v>
      </c>
      <c r="B138" s="20"/>
      <c r="C138" s="20">
        <v>15</v>
      </c>
      <c r="D138" s="20">
        <v>22</v>
      </c>
      <c r="E138" s="20">
        <v>20</v>
      </c>
      <c r="F138" s="20"/>
      <c r="G138" s="20">
        <v>13</v>
      </c>
      <c r="H138" s="20"/>
      <c r="I138" s="20"/>
      <c r="J138" s="20"/>
      <c r="K138" s="20">
        <v>6</v>
      </c>
      <c r="L138" s="20">
        <v>59</v>
      </c>
      <c r="M138" s="20">
        <v>16</v>
      </c>
      <c r="N138" s="20">
        <v>17</v>
      </c>
      <c r="O138" s="20"/>
      <c r="P138" s="20">
        <v>9</v>
      </c>
      <c r="Q138" s="20"/>
      <c r="R138" s="20"/>
      <c r="S138" s="20">
        <v>13</v>
      </c>
      <c r="T138" s="20">
        <v>8</v>
      </c>
      <c r="U138" s="20"/>
      <c r="V138" s="20"/>
      <c r="W138" s="20"/>
      <c r="X138" s="20">
        <v>15</v>
      </c>
      <c r="Y138" s="20">
        <v>11</v>
      </c>
      <c r="Z138" s="20">
        <v>17</v>
      </c>
      <c r="AA138" s="20"/>
      <c r="AB138" s="20"/>
      <c r="AC138" s="20"/>
      <c r="AD138" s="20"/>
      <c r="AE138" s="20"/>
      <c r="AF138" s="20"/>
      <c r="AG138" s="20"/>
      <c r="AH138" s="20"/>
      <c r="AI138" s="20">
        <v>13</v>
      </c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1" t="s">
        <v>29</v>
      </c>
      <c r="AU138" s="21" t="s">
        <v>29</v>
      </c>
      <c r="AV138" s="9"/>
    </row>
    <row r="139" spans="1:48" s="7" customFormat="1" ht="16.5">
      <c r="A139" s="23" t="s">
        <v>70</v>
      </c>
      <c r="B139" s="21"/>
      <c r="C139" s="21">
        <v>6</v>
      </c>
      <c r="D139" s="21">
        <v>3</v>
      </c>
      <c r="E139" s="21">
        <v>8</v>
      </c>
      <c r="F139" s="21"/>
      <c r="G139" s="21">
        <v>6</v>
      </c>
      <c r="H139" s="21"/>
      <c r="I139" s="21"/>
      <c r="J139" s="21">
        <v>0</v>
      </c>
      <c r="K139" s="21"/>
      <c r="L139" s="21"/>
      <c r="M139" s="21">
        <v>7</v>
      </c>
      <c r="N139" s="21">
        <v>5</v>
      </c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>
        <v>5</v>
      </c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>
        <v>1</v>
      </c>
      <c r="AR139" s="21">
        <v>1</v>
      </c>
      <c r="AS139" s="21"/>
      <c r="AT139" s="21">
        <f>COUNT(B139:AS139)</f>
        <v>10</v>
      </c>
      <c r="AU139" s="21" t="s">
        <v>29</v>
      </c>
      <c r="AV139" s="9"/>
    </row>
    <row r="140" spans="1:48" s="7" customFormat="1" ht="16.5">
      <c r="A140" s="22"/>
      <c r="B140" s="21"/>
      <c r="C140" s="21">
        <v>6</v>
      </c>
      <c r="D140" s="21">
        <v>8</v>
      </c>
      <c r="E140" s="21">
        <v>6</v>
      </c>
      <c r="F140" s="21"/>
      <c r="G140" s="21">
        <v>6</v>
      </c>
      <c r="H140" s="21"/>
      <c r="I140" s="21"/>
      <c r="J140" s="21">
        <v>5</v>
      </c>
      <c r="K140" s="21"/>
      <c r="L140" s="21"/>
      <c r="M140" s="21">
        <v>6</v>
      </c>
      <c r="N140" s="21">
        <v>7</v>
      </c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>
        <v>7</v>
      </c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>
        <v>5</v>
      </c>
      <c r="AR140" s="21">
        <v>5</v>
      </c>
      <c r="AS140" s="21"/>
      <c r="AT140" s="21" t="s">
        <v>29</v>
      </c>
      <c r="AU140" s="21">
        <f>SUM(B140:AS140)</f>
        <v>61</v>
      </c>
      <c r="AV140" s="9"/>
    </row>
    <row r="141" spans="1:48" s="7" customFormat="1" ht="16.5">
      <c r="A141" s="23" t="s">
        <v>71</v>
      </c>
      <c r="B141" s="21">
        <v>0</v>
      </c>
      <c r="C141" s="25"/>
      <c r="D141" s="25"/>
      <c r="E141" s="21">
        <v>6</v>
      </c>
      <c r="F141" s="21"/>
      <c r="G141" s="21"/>
      <c r="H141" s="21">
        <v>1</v>
      </c>
      <c r="I141" s="21"/>
      <c r="J141" s="21"/>
      <c r="K141" s="21">
        <v>1</v>
      </c>
      <c r="L141" s="21"/>
      <c r="M141" s="21">
        <v>4</v>
      </c>
      <c r="N141" s="21">
        <v>4</v>
      </c>
      <c r="O141" s="21"/>
      <c r="P141" s="21">
        <v>3</v>
      </c>
      <c r="Q141" s="21"/>
      <c r="R141" s="21"/>
      <c r="S141" s="21">
        <v>1</v>
      </c>
      <c r="T141" s="21"/>
      <c r="U141" s="21"/>
      <c r="V141" s="21"/>
      <c r="W141" s="21"/>
      <c r="X141" s="21"/>
      <c r="Y141" s="21">
        <v>5</v>
      </c>
      <c r="Z141" s="21"/>
      <c r="AA141" s="21"/>
      <c r="AB141" s="21"/>
      <c r="AC141" s="21"/>
      <c r="AD141" s="21"/>
      <c r="AE141" s="21"/>
      <c r="AF141" s="21"/>
      <c r="AG141" s="21"/>
      <c r="AH141" s="21"/>
      <c r="AI141" s="21">
        <v>1</v>
      </c>
      <c r="AJ141" s="21"/>
      <c r="AK141" s="21"/>
      <c r="AL141" s="21"/>
      <c r="AM141" s="21"/>
      <c r="AN141" s="21"/>
      <c r="AO141" s="21"/>
      <c r="AP141" s="21">
        <v>1</v>
      </c>
      <c r="AQ141" s="21">
        <v>1</v>
      </c>
      <c r="AR141" s="21"/>
      <c r="AS141" s="21"/>
      <c r="AT141" s="21">
        <f>COUNT(B141:AS141)</f>
        <v>12</v>
      </c>
      <c r="AU141" s="21" t="s">
        <v>29</v>
      </c>
      <c r="AV141" s="9"/>
    </row>
    <row r="142" spans="1:48" s="7" customFormat="1" ht="16.5">
      <c r="A142" s="22"/>
      <c r="B142" s="21">
        <v>5</v>
      </c>
      <c r="C142" s="21"/>
      <c r="D142" s="21"/>
      <c r="E142" s="21">
        <v>7</v>
      </c>
      <c r="F142" s="21"/>
      <c r="G142" s="21"/>
      <c r="H142" s="21">
        <v>10</v>
      </c>
      <c r="I142" s="21"/>
      <c r="J142" s="21"/>
      <c r="K142" s="21">
        <v>8</v>
      </c>
      <c r="L142" s="21"/>
      <c r="M142" s="21">
        <v>7</v>
      </c>
      <c r="N142" s="21">
        <v>7</v>
      </c>
      <c r="O142" s="21"/>
      <c r="P142" s="21">
        <v>7</v>
      </c>
      <c r="Q142" s="21"/>
      <c r="R142" s="21"/>
      <c r="S142" s="21">
        <v>9</v>
      </c>
      <c r="T142" s="21"/>
      <c r="U142" s="21"/>
      <c r="V142" s="21"/>
      <c r="W142" s="21"/>
      <c r="X142" s="21"/>
      <c r="Y142" s="21">
        <v>6</v>
      </c>
      <c r="Z142" s="21"/>
      <c r="AA142" s="21"/>
      <c r="AB142" s="21"/>
      <c r="AC142" s="21"/>
      <c r="AD142" s="21"/>
      <c r="AE142" s="21"/>
      <c r="AF142" s="21"/>
      <c r="AG142" s="21"/>
      <c r="AH142" s="21"/>
      <c r="AI142" s="21">
        <v>5</v>
      </c>
      <c r="AJ142" s="21"/>
      <c r="AK142" s="21"/>
      <c r="AL142" s="21"/>
      <c r="AM142" s="21"/>
      <c r="AN142" s="21"/>
      <c r="AO142" s="21"/>
      <c r="AP142" s="21">
        <v>5</v>
      </c>
      <c r="AQ142" s="21">
        <v>5</v>
      </c>
      <c r="AR142" s="21"/>
      <c r="AS142" s="21"/>
      <c r="AT142" s="21" t="s">
        <v>29</v>
      </c>
      <c r="AU142" s="21">
        <f>SUM(B142:AS142)</f>
        <v>81</v>
      </c>
      <c r="AV142" s="9"/>
    </row>
    <row r="143" spans="1:48" s="7" customFormat="1" ht="16.5">
      <c r="A143" s="23" t="s">
        <v>106</v>
      </c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>
        <v>8</v>
      </c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>
        <f>COUNT(B143:AS143)</f>
        <v>1</v>
      </c>
      <c r="AU143" s="21" t="s">
        <v>29</v>
      </c>
      <c r="AV143" s="9"/>
    </row>
    <row r="144" spans="1:48" s="7" customFormat="1" ht="16.5">
      <c r="A144" s="23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>
        <v>5</v>
      </c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 t="s">
        <v>29</v>
      </c>
      <c r="AU144" s="21">
        <f>SUM(B144:AS144)</f>
        <v>5</v>
      </c>
      <c r="AV144" s="9"/>
    </row>
    <row r="145" spans="1:48" s="7" customFormat="1" ht="16.5">
      <c r="A145" s="23" t="s">
        <v>134</v>
      </c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>
        <v>10</v>
      </c>
      <c r="AJ145" s="21"/>
      <c r="AK145" s="21"/>
      <c r="AL145" s="21"/>
      <c r="AM145" s="21"/>
      <c r="AN145" s="21"/>
      <c r="AO145" s="21"/>
      <c r="AP145" s="21">
        <v>1</v>
      </c>
      <c r="AQ145" s="21">
        <v>1</v>
      </c>
      <c r="AR145" s="21"/>
      <c r="AS145" s="21">
        <v>1</v>
      </c>
      <c r="AT145" s="21">
        <f>COUNT(B145:AS145)</f>
        <v>4</v>
      </c>
      <c r="AU145" s="21" t="s">
        <v>29</v>
      </c>
      <c r="AV145" s="9"/>
    </row>
    <row r="146" spans="1:48" s="7" customFormat="1" ht="16.5">
      <c r="A146" s="23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>
        <v>5</v>
      </c>
      <c r="AJ146" s="21"/>
      <c r="AK146" s="21"/>
      <c r="AL146" s="21"/>
      <c r="AM146" s="21"/>
      <c r="AN146" s="21"/>
      <c r="AO146" s="21"/>
      <c r="AP146" s="21">
        <v>5</v>
      </c>
      <c r="AQ146" s="21">
        <v>5</v>
      </c>
      <c r="AR146" s="21"/>
      <c r="AS146" s="21">
        <v>5</v>
      </c>
      <c r="AT146" s="21" t="s">
        <v>29</v>
      </c>
      <c r="AU146" s="21">
        <f>SUM(B146:AS146)</f>
        <v>20</v>
      </c>
      <c r="AV146" s="9"/>
    </row>
    <row r="147" spans="1:48" s="7" customFormat="1" ht="16.5">
      <c r="A147" s="23" t="s">
        <v>72</v>
      </c>
      <c r="B147" s="21">
        <v>0</v>
      </c>
      <c r="C147" s="21"/>
      <c r="D147" s="21"/>
      <c r="E147" s="21"/>
      <c r="F147" s="21">
        <v>0</v>
      </c>
      <c r="G147" s="21"/>
      <c r="H147" s="21">
        <v>13</v>
      </c>
      <c r="I147" s="21"/>
      <c r="J147" s="21"/>
      <c r="K147" s="21"/>
      <c r="L147" s="21">
        <v>29</v>
      </c>
      <c r="M147" s="21"/>
      <c r="N147" s="21"/>
      <c r="O147" s="21">
        <v>0</v>
      </c>
      <c r="P147" s="21"/>
      <c r="Q147" s="21">
        <v>0</v>
      </c>
      <c r="R147" s="21"/>
      <c r="S147" s="21"/>
      <c r="T147" s="21">
        <v>7</v>
      </c>
      <c r="U147" s="21">
        <v>0</v>
      </c>
      <c r="V147" s="21"/>
      <c r="W147" s="21"/>
      <c r="X147" s="21"/>
      <c r="Y147" s="21"/>
      <c r="Z147" s="21">
        <v>11</v>
      </c>
      <c r="AA147" s="21"/>
      <c r="AB147" s="21"/>
      <c r="AC147" s="21"/>
      <c r="AD147" s="21"/>
      <c r="AE147" s="21"/>
      <c r="AF147" s="21"/>
      <c r="AG147" s="21"/>
      <c r="AH147" s="21"/>
      <c r="AI147" s="21">
        <v>6</v>
      </c>
      <c r="AJ147" s="21"/>
      <c r="AK147" s="21"/>
      <c r="AL147" s="21">
        <v>54</v>
      </c>
      <c r="AM147" s="21"/>
      <c r="AN147" s="21"/>
      <c r="AO147" s="21"/>
      <c r="AP147" s="21"/>
      <c r="AQ147" s="21">
        <v>1</v>
      </c>
      <c r="AR147" s="21"/>
      <c r="AS147" s="21"/>
      <c r="AT147" s="21">
        <f>COUNT(B147:AS147)</f>
        <v>12</v>
      </c>
      <c r="AU147" s="21" t="s">
        <v>29</v>
      </c>
      <c r="AV147" s="9"/>
    </row>
    <row r="148" spans="1:48" s="7" customFormat="1" ht="16.5">
      <c r="A148" s="22"/>
      <c r="B148" s="21">
        <v>5</v>
      </c>
      <c r="C148" s="21"/>
      <c r="D148" s="21"/>
      <c r="E148" s="21"/>
      <c r="F148" s="21">
        <v>5</v>
      </c>
      <c r="G148" s="21"/>
      <c r="H148" s="21">
        <v>5</v>
      </c>
      <c r="I148" s="21"/>
      <c r="J148" s="21"/>
      <c r="K148" s="21"/>
      <c r="L148" s="21">
        <v>5</v>
      </c>
      <c r="M148" s="21"/>
      <c r="N148" s="21"/>
      <c r="O148" s="21">
        <v>5</v>
      </c>
      <c r="P148" s="21"/>
      <c r="Q148" s="21">
        <v>5</v>
      </c>
      <c r="R148" s="21"/>
      <c r="S148" s="21"/>
      <c r="T148" s="21">
        <v>5</v>
      </c>
      <c r="U148" s="21">
        <v>5</v>
      </c>
      <c r="V148" s="21"/>
      <c r="W148" s="21"/>
      <c r="X148" s="21"/>
      <c r="Y148" s="21"/>
      <c r="Z148" s="21">
        <v>5</v>
      </c>
      <c r="AA148" s="21"/>
      <c r="AB148" s="21"/>
      <c r="AC148" s="21"/>
      <c r="AD148" s="21"/>
      <c r="AE148" s="21"/>
      <c r="AF148" s="21"/>
      <c r="AG148" s="21"/>
      <c r="AH148" s="21"/>
      <c r="AI148" s="21">
        <v>5</v>
      </c>
      <c r="AJ148" s="21"/>
      <c r="AK148" s="21"/>
      <c r="AL148" s="21">
        <v>5</v>
      </c>
      <c r="AM148" s="21"/>
      <c r="AN148" s="21"/>
      <c r="AO148" s="21"/>
      <c r="AP148" s="21"/>
      <c r="AQ148" s="21">
        <v>5</v>
      </c>
      <c r="AR148" s="21"/>
      <c r="AS148" s="21"/>
      <c r="AT148" s="21" t="s">
        <v>29</v>
      </c>
      <c r="AU148" s="21">
        <f>SUM(B148:AS148)</f>
        <v>60</v>
      </c>
      <c r="AV148" s="9"/>
    </row>
    <row r="149" spans="1:49" s="10" customFormat="1" ht="16.5">
      <c r="A149" s="23" t="s">
        <v>73</v>
      </c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>
        <v>18</v>
      </c>
      <c r="M149" s="21"/>
      <c r="N149" s="21"/>
      <c r="O149" s="21"/>
      <c r="P149" s="21"/>
      <c r="Q149" s="21">
        <v>0</v>
      </c>
      <c r="R149" s="21"/>
      <c r="S149" s="21"/>
      <c r="T149" s="21"/>
      <c r="U149" s="21"/>
      <c r="V149" s="21"/>
      <c r="W149" s="21"/>
      <c r="X149" s="21"/>
      <c r="Y149" s="21"/>
      <c r="Z149" s="21">
        <v>10</v>
      </c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>
        <f>COUNT(B149:AS149)</f>
        <v>3</v>
      </c>
      <c r="AU149" s="21" t="s">
        <v>29</v>
      </c>
      <c r="AV149" s="9"/>
      <c r="AW149" s="9"/>
    </row>
    <row r="150" spans="1:49" s="10" customFormat="1" ht="16.5">
      <c r="A150" s="23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>
        <v>5</v>
      </c>
      <c r="M150" s="21"/>
      <c r="N150" s="21"/>
      <c r="O150" s="21"/>
      <c r="P150" s="21"/>
      <c r="Q150" s="21">
        <v>5</v>
      </c>
      <c r="R150" s="21"/>
      <c r="S150" s="21"/>
      <c r="T150" s="21"/>
      <c r="U150" s="21"/>
      <c r="V150" s="21"/>
      <c r="W150" s="21"/>
      <c r="X150" s="21"/>
      <c r="Y150" s="21"/>
      <c r="Z150" s="21">
        <v>5</v>
      </c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 t="s">
        <v>29</v>
      </c>
      <c r="AU150" s="21">
        <f>SUM(B150:AS150)</f>
        <v>15</v>
      </c>
      <c r="AV150" s="9"/>
      <c r="AW150" s="9"/>
    </row>
    <row r="151" spans="1:49" s="10" customFormat="1" ht="16.5">
      <c r="A151" s="23" t="s">
        <v>97</v>
      </c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>
        <v>12</v>
      </c>
      <c r="O151" s="21"/>
      <c r="P151" s="21">
        <v>5</v>
      </c>
      <c r="Q151" s="21">
        <v>0</v>
      </c>
      <c r="R151" s="21"/>
      <c r="S151" s="21">
        <v>5</v>
      </c>
      <c r="T151" s="21"/>
      <c r="U151" s="21">
        <v>0</v>
      </c>
      <c r="V151" s="21"/>
      <c r="W151" s="21"/>
      <c r="X151" s="21">
        <v>3</v>
      </c>
      <c r="Y151" s="21"/>
      <c r="Z151" s="21">
        <v>4</v>
      </c>
      <c r="AA151" s="21"/>
      <c r="AB151" s="21"/>
      <c r="AC151" s="21"/>
      <c r="AD151" s="21"/>
      <c r="AE151" s="21"/>
      <c r="AF151" s="21"/>
      <c r="AG151" s="21"/>
      <c r="AH151" s="21"/>
      <c r="AI151" s="21">
        <v>3</v>
      </c>
      <c r="AJ151" s="21">
        <v>4</v>
      </c>
      <c r="AK151" s="21"/>
      <c r="AL151" s="21">
        <v>29</v>
      </c>
      <c r="AM151" s="21">
        <v>60</v>
      </c>
      <c r="AN151" s="21"/>
      <c r="AO151" s="21"/>
      <c r="AP151" s="21"/>
      <c r="AQ151" s="21"/>
      <c r="AR151" s="21"/>
      <c r="AS151" s="21">
        <v>1</v>
      </c>
      <c r="AT151" s="21">
        <f>COUNT(B151:AS151)</f>
        <v>12</v>
      </c>
      <c r="AU151" s="21" t="s">
        <v>29</v>
      </c>
      <c r="AV151" s="9"/>
      <c r="AW151" s="9"/>
    </row>
    <row r="152" spans="1:49" s="10" customFormat="1" ht="16.5">
      <c r="A152" s="23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>
        <v>5</v>
      </c>
      <c r="O152" s="21"/>
      <c r="P152" s="21">
        <v>5</v>
      </c>
      <c r="Q152" s="21">
        <v>5</v>
      </c>
      <c r="R152" s="21"/>
      <c r="S152" s="21">
        <v>6</v>
      </c>
      <c r="T152" s="21"/>
      <c r="U152" s="21">
        <v>5</v>
      </c>
      <c r="V152" s="21"/>
      <c r="W152" s="21"/>
      <c r="X152" s="21">
        <v>8</v>
      </c>
      <c r="Y152" s="21"/>
      <c r="Z152" s="21">
        <v>7</v>
      </c>
      <c r="AA152" s="21"/>
      <c r="AB152" s="21"/>
      <c r="AC152" s="21"/>
      <c r="AD152" s="21"/>
      <c r="AE152" s="21"/>
      <c r="AF152" s="21"/>
      <c r="AG152" s="21"/>
      <c r="AH152" s="21"/>
      <c r="AI152" s="21">
        <v>5</v>
      </c>
      <c r="AJ152" s="21">
        <v>5</v>
      </c>
      <c r="AK152" s="21"/>
      <c r="AL152" s="21">
        <v>5</v>
      </c>
      <c r="AM152" s="21"/>
      <c r="AN152" s="21"/>
      <c r="AO152" s="21"/>
      <c r="AP152" s="21"/>
      <c r="AQ152" s="21"/>
      <c r="AR152" s="21"/>
      <c r="AS152" s="21">
        <v>5</v>
      </c>
      <c r="AT152" s="21" t="s">
        <v>29</v>
      </c>
      <c r="AU152" s="21">
        <f>SUM(B152:AS152)</f>
        <v>61</v>
      </c>
      <c r="AV152" s="9"/>
      <c r="AW152" s="9"/>
    </row>
    <row r="153" spans="1:48" s="10" customFormat="1" ht="16.5">
      <c r="A153" s="23" t="s">
        <v>74</v>
      </c>
      <c r="B153" s="21"/>
      <c r="C153" s="21"/>
      <c r="D153" s="21">
        <v>18</v>
      </c>
      <c r="E153" s="21"/>
      <c r="F153" s="21"/>
      <c r="G153" s="21"/>
      <c r="H153" s="21"/>
      <c r="I153" s="21"/>
      <c r="J153" s="21"/>
      <c r="K153" s="21"/>
      <c r="L153" s="21"/>
      <c r="M153" s="21"/>
      <c r="O153" s="21"/>
      <c r="P153" s="21"/>
      <c r="Q153" s="21"/>
      <c r="R153" s="21"/>
      <c r="S153" s="21">
        <v>7</v>
      </c>
      <c r="T153" s="21"/>
      <c r="U153" s="21"/>
      <c r="V153" s="21"/>
      <c r="W153" s="21"/>
      <c r="X153" s="21"/>
      <c r="Y153" s="21"/>
      <c r="Z153" s="21">
        <v>13</v>
      </c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>
        <f>COUNT(B153:AS153)</f>
        <v>3</v>
      </c>
      <c r="AU153" s="21" t="s">
        <v>29</v>
      </c>
      <c r="AV153" s="9"/>
    </row>
    <row r="154" spans="1:48" s="10" customFormat="1" ht="16.5">
      <c r="A154" s="23"/>
      <c r="B154" s="21"/>
      <c r="C154" s="21"/>
      <c r="D154" s="21">
        <v>5</v>
      </c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0"/>
      <c r="P154" s="20"/>
      <c r="Q154" s="20"/>
      <c r="R154" s="21"/>
      <c r="S154" s="21">
        <v>5</v>
      </c>
      <c r="T154" s="21"/>
      <c r="U154" s="21"/>
      <c r="V154" s="21"/>
      <c r="W154" s="21"/>
      <c r="X154" s="21"/>
      <c r="Y154" s="21"/>
      <c r="Z154" s="21">
        <v>5</v>
      </c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 t="s">
        <v>29</v>
      </c>
      <c r="AU154" s="21">
        <f>SUM(B154:AS154)</f>
        <v>15</v>
      </c>
      <c r="AV154" s="9"/>
    </row>
    <row r="155" spans="1:48" s="10" customFormat="1" ht="16.5">
      <c r="A155" s="23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0"/>
      <c r="P155" s="20"/>
      <c r="Q155" s="20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 t="s">
        <v>29</v>
      </c>
      <c r="AU155" s="21" t="s">
        <v>29</v>
      </c>
      <c r="AV155" s="9"/>
    </row>
    <row r="156" spans="1:48" s="7" customFormat="1" ht="16.5">
      <c r="A156" s="22" t="s">
        <v>98</v>
      </c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>
        <v>13</v>
      </c>
      <c r="T156" s="20">
        <v>3</v>
      </c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>
        <v>6</v>
      </c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1" t="s">
        <v>29</v>
      </c>
      <c r="AU156" s="21" t="s">
        <v>29</v>
      </c>
      <c r="AV156" s="9"/>
    </row>
    <row r="157" spans="1:48" s="7" customFormat="1" ht="16.5">
      <c r="A157" s="23" t="s">
        <v>107</v>
      </c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>
        <v>1</v>
      </c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>
        <v>1</v>
      </c>
      <c r="AJ157" s="21"/>
      <c r="AK157" s="21"/>
      <c r="AL157" s="21"/>
      <c r="AM157" s="21">
        <v>42</v>
      </c>
      <c r="AN157" s="21"/>
      <c r="AO157" s="21"/>
      <c r="AP157" s="21"/>
      <c r="AQ157" s="21">
        <v>1</v>
      </c>
      <c r="AR157" s="21">
        <v>1</v>
      </c>
      <c r="AS157" s="21">
        <v>1</v>
      </c>
      <c r="AT157" s="21">
        <f>COUNT(B157:AS157)</f>
        <v>6</v>
      </c>
      <c r="AU157" s="21" t="s">
        <v>29</v>
      </c>
      <c r="AV157" s="9"/>
    </row>
    <row r="158" spans="1:48" s="7" customFormat="1" ht="16.5">
      <c r="A158" s="23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>
        <v>7</v>
      </c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>
        <v>5</v>
      </c>
      <c r="AJ158" s="21"/>
      <c r="AK158" s="21"/>
      <c r="AL158" s="21"/>
      <c r="AM158" s="21">
        <v>5</v>
      </c>
      <c r="AN158" s="21"/>
      <c r="AO158" s="21"/>
      <c r="AP158" s="21"/>
      <c r="AQ158" s="21">
        <v>5</v>
      </c>
      <c r="AR158" s="21">
        <v>5</v>
      </c>
      <c r="AS158" s="21">
        <v>5</v>
      </c>
      <c r="AT158" s="21" t="s">
        <v>29</v>
      </c>
      <c r="AU158" s="21">
        <f>SUM(B158:AS158)</f>
        <v>32</v>
      </c>
      <c r="AV158" s="9"/>
    </row>
    <row r="159" spans="1:48" s="7" customFormat="1" ht="16.5">
      <c r="A159" s="23" t="s">
        <v>99</v>
      </c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>
        <v>11</v>
      </c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>
        <f>COUNT(B159:AS159)</f>
        <v>1</v>
      </c>
      <c r="AU159" s="21" t="s">
        <v>29</v>
      </c>
      <c r="AV159" s="9"/>
    </row>
    <row r="160" spans="1:48" s="7" customFormat="1" ht="16.5">
      <c r="A160" s="23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>
        <v>5</v>
      </c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 t="s">
        <v>29</v>
      </c>
      <c r="AU160" s="21">
        <f>SUM(B160:AS160)</f>
        <v>5</v>
      </c>
      <c r="AV160" s="9"/>
    </row>
    <row r="161" spans="1:48" s="7" customFormat="1" ht="16.5">
      <c r="A161" s="23" t="s">
        <v>100</v>
      </c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>
        <v>10</v>
      </c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>
        <v>1</v>
      </c>
      <c r="AQ161" s="21"/>
      <c r="AR161" s="21"/>
      <c r="AS161" s="21"/>
      <c r="AT161" s="21">
        <f>COUNT(B161:AS161)</f>
        <v>2</v>
      </c>
      <c r="AU161" s="21" t="s">
        <v>29</v>
      </c>
      <c r="AV161" s="9"/>
    </row>
    <row r="162" spans="1:48" s="7" customFormat="1" ht="16.5">
      <c r="A162" s="23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>
        <v>5</v>
      </c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>
        <v>5</v>
      </c>
      <c r="AQ162" s="21"/>
      <c r="AR162" s="21"/>
      <c r="AS162" s="21"/>
      <c r="AT162" s="21" t="s">
        <v>29</v>
      </c>
      <c r="AU162" s="21">
        <f>SUM(B162:AS162)</f>
        <v>10</v>
      </c>
      <c r="AV162" s="9"/>
    </row>
    <row r="163" spans="1:48" s="7" customFormat="1" ht="16.5">
      <c r="A163" s="23" t="s">
        <v>139</v>
      </c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>
        <v>1</v>
      </c>
      <c r="AK163" s="21"/>
      <c r="AL163" s="21"/>
      <c r="AM163" s="21">
        <v>40</v>
      </c>
      <c r="AN163" s="21"/>
      <c r="AO163" s="21"/>
      <c r="AP163" s="21">
        <v>1</v>
      </c>
      <c r="AQ163" s="21">
        <v>1</v>
      </c>
      <c r="AR163" s="21">
        <v>1</v>
      </c>
      <c r="AS163" s="21">
        <v>1</v>
      </c>
      <c r="AT163" s="21">
        <f>COUNT(B163:AS163)</f>
        <v>6</v>
      </c>
      <c r="AU163" s="21" t="s">
        <v>29</v>
      </c>
      <c r="AV163" s="9"/>
    </row>
    <row r="164" spans="1:48" s="7" customFormat="1" ht="16.5">
      <c r="A164" s="23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>
        <v>5</v>
      </c>
      <c r="AK164" s="21"/>
      <c r="AL164" s="21"/>
      <c r="AM164" s="21">
        <v>5</v>
      </c>
      <c r="AN164" s="21"/>
      <c r="AO164" s="21"/>
      <c r="AP164" s="21">
        <v>5</v>
      </c>
      <c r="AQ164" s="21">
        <v>5</v>
      </c>
      <c r="AR164" s="21">
        <v>5</v>
      </c>
      <c r="AS164" s="21">
        <v>5</v>
      </c>
      <c r="AT164" s="21" t="s">
        <v>29</v>
      </c>
      <c r="AU164" s="21">
        <f>SUM(B164:AS164)</f>
        <v>30</v>
      </c>
      <c r="AV164" s="9"/>
    </row>
    <row r="165" spans="1:48" s="7" customFormat="1" ht="16.5">
      <c r="A165" s="23" t="s">
        <v>101</v>
      </c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>
        <v>6</v>
      </c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>
        <v>1</v>
      </c>
      <c r="AQ165" s="21">
        <v>1</v>
      </c>
      <c r="AR165" s="21"/>
      <c r="AS165" s="21"/>
      <c r="AT165" s="21">
        <f>COUNT(B165:AS165)</f>
        <v>3</v>
      </c>
      <c r="AU165" s="21" t="s">
        <v>29</v>
      </c>
      <c r="AV165" s="9"/>
    </row>
    <row r="166" spans="1:48" s="7" customFormat="1" ht="16.5">
      <c r="A166" s="23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>
        <v>6</v>
      </c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>
        <v>5</v>
      </c>
      <c r="AQ166" s="21">
        <v>5</v>
      </c>
      <c r="AR166" s="21"/>
      <c r="AS166" s="21"/>
      <c r="AT166" s="21" t="s">
        <v>29</v>
      </c>
      <c r="AU166" s="21">
        <f>SUM(B166:AS166)</f>
        <v>16</v>
      </c>
      <c r="AV166" s="9"/>
    </row>
    <row r="167" spans="1:48" s="7" customFormat="1" ht="16.5">
      <c r="A167" s="23" t="s">
        <v>102</v>
      </c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>
        <v>4</v>
      </c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>
        <v>1</v>
      </c>
      <c r="AQ167" s="21"/>
      <c r="AR167" s="21"/>
      <c r="AS167" s="21"/>
      <c r="AT167" s="21">
        <f>COUNT(B167:AS167)</f>
        <v>2</v>
      </c>
      <c r="AU167" s="21" t="s">
        <v>29</v>
      </c>
      <c r="AV167" s="9"/>
    </row>
    <row r="168" spans="1:48" s="7" customFormat="1" ht="16.5">
      <c r="A168" s="23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>
        <v>7</v>
      </c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>
        <v>5</v>
      </c>
      <c r="AQ168" s="21"/>
      <c r="AR168" s="21"/>
      <c r="AS168" s="21"/>
      <c r="AT168" s="21" t="s">
        <v>29</v>
      </c>
      <c r="AU168" s="21">
        <f>SUM(B168:AS168)</f>
        <v>12</v>
      </c>
      <c r="AV168" s="9"/>
    </row>
    <row r="169" spans="1:48" s="7" customFormat="1" ht="16.5">
      <c r="A169" s="23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 t="s">
        <v>29</v>
      </c>
      <c r="AU169" s="21" t="s">
        <v>29</v>
      </c>
      <c r="AV169" s="9"/>
    </row>
    <row r="170" spans="1:48" s="15" customFormat="1" ht="16.5">
      <c r="A170" s="22" t="s">
        <v>75</v>
      </c>
      <c r="B170" s="20"/>
      <c r="C170" s="20">
        <v>13</v>
      </c>
      <c r="D170" s="20">
        <v>20</v>
      </c>
      <c r="E170" s="20">
        <v>16</v>
      </c>
      <c r="F170" s="20"/>
      <c r="G170" s="20">
        <v>9</v>
      </c>
      <c r="H170" s="20"/>
      <c r="I170" s="20">
        <v>12</v>
      </c>
      <c r="J170" s="20"/>
      <c r="K170" s="20">
        <v>5</v>
      </c>
      <c r="L170" s="20">
        <v>59</v>
      </c>
      <c r="M170" s="20">
        <v>12</v>
      </c>
      <c r="N170" s="20">
        <v>9</v>
      </c>
      <c r="O170" s="20"/>
      <c r="P170" s="20">
        <v>9</v>
      </c>
      <c r="Q170" s="20"/>
      <c r="R170" s="20"/>
      <c r="S170" s="20">
        <v>9</v>
      </c>
      <c r="T170" s="20">
        <v>5</v>
      </c>
      <c r="U170" s="20"/>
      <c r="V170" s="20">
        <v>11</v>
      </c>
      <c r="W170" s="20">
        <v>10</v>
      </c>
      <c r="X170" s="20">
        <v>14</v>
      </c>
      <c r="Y170" s="20"/>
      <c r="Z170" s="20">
        <v>11</v>
      </c>
      <c r="AA170" s="20">
        <v>13</v>
      </c>
      <c r="AB170" s="20">
        <v>9</v>
      </c>
      <c r="AC170" s="20"/>
      <c r="AD170" s="20"/>
      <c r="AE170" s="20"/>
      <c r="AF170" s="20"/>
      <c r="AG170" s="20"/>
      <c r="AH170" s="20"/>
      <c r="AI170" s="20">
        <v>9</v>
      </c>
      <c r="AJ170" s="20"/>
      <c r="AK170" s="20"/>
      <c r="AL170" s="20"/>
      <c r="AM170" s="20"/>
      <c r="AN170" s="20"/>
      <c r="AO170" s="20">
        <v>7</v>
      </c>
      <c r="AP170" s="20"/>
      <c r="AQ170" s="20"/>
      <c r="AR170" s="20"/>
      <c r="AS170" s="20"/>
      <c r="AT170" s="21" t="s">
        <v>29</v>
      </c>
      <c r="AU170" s="21" t="s">
        <v>29</v>
      </c>
      <c r="AV170" s="9"/>
    </row>
    <row r="171" spans="1:48" s="15" customFormat="1" ht="16.5">
      <c r="A171" s="23" t="s">
        <v>76</v>
      </c>
      <c r="B171" s="21"/>
      <c r="C171" s="21"/>
      <c r="D171" s="21"/>
      <c r="E171" s="21"/>
      <c r="F171" s="21">
        <v>0</v>
      </c>
      <c r="G171" s="21"/>
      <c r="H171" s="21">
        <v>7</v>
      </c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>
        <f>COUNT(B171:AS171)</f>
        <v>2</v>
      </c>
      <c r="AU171" s="21" t="s">
        <v>29</v>
      </c>
      <c r="AV171" s="9"/>
    </row>
    <row r="172" spans="1:48" s="15" customFormat="1" ht="16.5">
      <c r="A172" s="22"/>
      <c r="B172" s="21"/>
      <c r="C172" s="21"/>
      <c r="D172" s="21"/>
      <c r="E172" s="21"/>
      <c r="F172" s="21">
        <v>5</v>
      </c>
      <c r="G172" s="21"/>
      <c r="H172" s="21">
        <v>6</v>
      </c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 t="s">
        <v>29</v>
      </c>
      <c r="AU172" s="21">
        <f>SUM(B172:AS172)</f>
        <v>11</v>
      </c>
      <c r="AV172" s="9"/>
    </row>
    <row r="173" spans="1:48" s="15" customFormat="1" ht="16.5">
      <c r="A173" s="23" t="s">
        <v>77</v>
      </c>
      <c r="B173" s="21"/>
      <c r="C173" s="21"/>
      <c r="D173" s="21"/>
      <c r="E173" s="21"/>
      <c r="F173" s="21"/>
      <c r="G173" s="21"/>
      <c r="H173" s="21"/>
      <c r="I173" s="21">
        <v>6</v>
      </c>
      <c r="J173" s="21"/>
      <c r="K173" s="21">
        <v>2</v>
      </c>
      <c r="L173" s="21">
        <v>24</v>
      </c>
      <c r="M173" s="21"/>
      <c r="N173" s="21">
        <v>6</v>
      </c>
      <c r="O173" s="21"/>
      <c r="P173" s="21"/>
      <c r="Q173" s="21"/>
      <c r="R173" s="21"/>
      <c r="S173" s="21"/>
      <c r="T173" s="21"/>
      <c r="U173" s="21"/>
      <c r="V173" s="21">
        <v>3</v>
      </c>
      <c r="W173" s="21"/>
      <c r="X173" s="21">
        <v>7</v>
      </c>
      <c r="Y173" s="21"/>
      <c r="Z173" s="21">
        <v>6</v>
      </c>
      <c r="AA173" s="21">
        <v>8</v>
      </c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>
        <f>COUNT(B173:AS173)</f>
        <v>8</v>
      </c>
      <c r="AU173" s="21" t="s">
        <v>29</v>
      </c>
      <c r="AV173" s="9"/>
    </row>
    <row r="174" spans="1:48" s="15" customFormat="1" ht="16.5">
      <c r="A174" s="22"/>
      <c r="B174" s="21"/>
      <c r="C174" s="21"/>
      <c r="D174" s="21"/>
      <c r="E174" s="21"/>
      <c r="F174" s="21"/>
      <c r="G174" s="21"/>
      <c r="H174" s="21"/>
      <c r="I174" s="21">
        <v>6</v>
      </c>
      <c r="J174" s="21"/>
      <c r="K174" s="21">
        <v>6</v>
      </c>
      <c r="L174" s="21">
        <v>0</v>
      </c>
      <c r="M174" s="21"/>
      <c r="N174" s="21">
        <v>5</v>
      </c>
      <c r="O174" s="21"/>
      <c r="P174" s="21"/>
      <c r="Q174" s="21"/>
      <c r="R174" s="21"/>
      <c r="S174" s="21"/>
      <c r="T174" s="21"/>
      <c r="U174" s="21"/>
      <c r="V174" s="21">
        <v>7</v>
      </c>
      <c r="W174" s="21"/>
      <c r="X174" s="21">
        <v>6</v>
      </c>
      <c r="Y174" s="21"/>
      <c r="Z174" s="21">
        <v>5</v>
      </c>
      <c r="AA174" s="21">
        <v>5</v>
      </c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 t="s">
        <v>29</v>
      </c>
      <c r="AU174" s="21">
        <f>SUM(B174:AS174)</f>
        <v>40</v>
      </c>
      <c r="AV174" s="9"/>
    </row>
    <row r="175" spans="1:48" s="10" customFormat="1" ht="16.5">
      <c r="A175" s="23" t="s">
        <v>78</v>
      </c>
      <c r="B175" s="21">
        <v>0</v>
      </c>
      <c r="C175" s="26"/>
      <c r="D175" s="27">
        <v>15</v>
      </c>
      <c r="E175" s="27">
        <v>13</v>
      </c>
      <c r="F175" s="26"/>
      <c r="G175" s="26"/>
      <c r="H175" s="26"/>
      <c r="I175" s="26"/>
      <c r="J175" s="21">
        <v>0</v>
      </c>
      <c r="K175" s="21" t="s">
        <v>29</v>
      </c>
      <c r="L175" s="21" t="s">
        <v>29</v>
      </c>
      <c r="M175" s="21" t="s">
        <v>29</v>
      </c>
      <c r="N175" s="21" t="s">
        <v>29</v>
      </c>
      <c r="O175" s="21">
        <v>0</v>
      </c>
      <c r="P175" s="21" t="s">
        <v>29</v>
      </c>
      <c r="Q175" s="21">
        <v>0</v>
      </c>
      <c r="R175" s="21" t="s">
        <v>29</v>
      </c>
      <c r="S175" s="21">
        <v>3</v>
      </c>
      <c r="T175" s="26"/>
      <c r="U175" s="26"/>
      <c r="V175" s="26"/>
      <c r="W175" s="26"/>
      <c r="X175" s="26"/>
      <c r="Y175" s="26"/>
      <c r="Z175" s="21">
        <v>0</v>
      </c>
      <c r="AA175" s="26"/>
      <c r="AB175" s="21">
        <v>8</v>
      </c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1">
        <f>COUNT(B175:AS175)</f>
        <v>9</v>
      </c>
      <c r="AU175" s="21" t="s">
        <v>29</v>
      </c>
      <c r="AV175" s="9"/>
    </row>
    <row r="176" spans="1:48" s="10" customFormat="1" ht="16.5">
      <c r="A176" s="23"/>
      <c r="B176" s="21">
        <v>5</v>
      </c>
      <c r="C176" s="21"/>
      <c r="D176" s="21">
        <v>5</v>
      </c>
      <c r="E176" s="21">
        <v>5</v>
      </c>
      <c r="F176" s="21"/>
      <c r="G176" s="21"/>
      <c r="H176" s="21"/>
      <c r="I176" s="21"/>
      <c r="J176" s="21">
        <v>5</v>
      </c>
      <c r="K176" s="21"/>
      <c r="L176" s="21"/>
      <c r="M176" s="21"/>
      <c r="N176" s="21"/>
      <c r="O176" s="21">
        <v>5</v>
      </c>
      <c r="P176" s="21"/>
      <c r="Q176" s="21">
        <v>5</v>
      </c>
      <c r="R176" s="21"/>
      <c r="S176" s="21">
        <v>7</v>
      </c>
      <c r="T176" s="21"/>
      <c r="U176" s="21"/>
      <c r="V176" s="21"/>
      <c r="W176" s="21"/>
      <c r="X176" s="21"/>
      <c r="Y176" s="21"/>
      <c r="Z176" s="21">
        <v>5</v>
      </c>
      <c r="AA176" s="21"/>
      <c r="AB176" s="21">
        <v>5</v>
      </c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 t="s">
        <v>29</v>
      </c>
      <c r="AU176" s="21">
        <f>SUM(B176:AS176)</f>
        <v>47</v>
      </c>
      <c r="AV176" s="9"/>
    </row>
    <row r="177" spans="1:48" s="10" customFormat="1" ht="16.5">
      <c r="A177" s="23" t="s">
        <v>79</v>
      </c>
      <c r="B177" s="21"/>
      <c r="C177" s="21">
        <v>10</v>
      </c>
      <c r="D177" s="21">
        <v>12</v>
      </c>
      <c r="E177" s="21"/>
      <c r="F177" s="21"/>
      <c r="G177" s="21">
        <v>4</v>
      </c>
      <c r="H177" s="21">
        <v>13</v>
      </c>
      <c r="I177" s="21"/>
      <c r="J177" s="21"/>
      <c r="K177" s="21">
        <v>3</v>
      </c>
      <c r="L177" s="21"/>
      <c r="M177" s="21">
        <v>8</v>
      </c>
      <c r="N177" s="21"/>
      <c r="O177" s="21"/>
      <c r="P177" s="21"/>
      <c r="Q177" s="21"/>
      <c r="R177" s="21">
        <v>0</v>
      </c>
      <c r="S177" s="21">
        <v>2</v>
      </c>
      <c r="T177" s="21"/>
      <c r="U177" s="21">
        <v>0</v>
      </c>
      <c r="V177" s="21">
        <v>6</v>
      </c>
      <c r="W177" s="21"/>
      <c r="X177" s="21"/>
      <c r="Y177" s="21"/>
      <c r="Z177" s="21">
        <v>7</v>
      </c>
      <c r="AA177" s="21">
        <v>9</v>
      </c>
      <c r="AB177" s="21">
        <v>6</v>
      </c>
      <c r="AC177" s="21"/>
      <c r="AD177" s="21"/>
      <c r="AE177" s="21"/>
      <c r="AF177" s="21"/>
      <c r="AG177" s="21"/>
      <c r="AH177" s="21"/>
      <c r="AI177" s="21">
        <v>3</v>
      </c>
      <c r="AJ177" s="21">
        <v>2</v>
      </c>
      <c r="AK177" s="21"/>
      <c r="AL177" s="21">
        <v>66</v>
      </c>
      <c r="AM177" s="21"/>
      <c r="AN177" s="21"/>
      <c r="AO177" s="21">
        <v>4</v>
      </c>
      <c r="AP177" s="21"/>
      <c r="AQ177" s="21"/>
      <c r="AR177" s="21"/>
      <c r="AS177" s="21"/>
      <c r="AT177" s="21">
        <f>COUNT(B177:AS177)</f>
        <v>17</v>
      </c>
      <c r="AU177" s="21" t="s">
        <v>29</v>
      </c>
      <c r="AV177" s="9"/>
    </row>
    <row r="178" spans="1:48" s="10" customFormat="1" ht="16.5">
      <c r="A178" s="23"/>
      <c r="B178" s="21"/>
      <c r="C178" s="21">
        <v>5</v>
      </c>
      <c r="D178" s="21">
        <v>5</v>
      </c>
      <c r="E178" s="21"/>
      <c r="F178" s="21"/>
      <c r="G178" s="21">
        <v>6</v>
      </c>
      <c r="H178" s="21">
        <v>5</v>
      </c>
      <c r="I178" s="21"/>
      <c r="J178" s="21"/>
      <c r="K178" s="21">
        <v>5</v>
      </c>
      <c r="L178" s="21"/>
      <c r="M178" s="21">
        <v>5</v>
      </c>
      <c r="N178" s="21"/>
      <c r="O178" s="21"/>
      <c r="P178" s="21"/>
      <c r="Q178" s="21"/>
      <c r="R178" s="21">
        <v>5</v>
      </c>
      <c r="S178" s="21">
        <v>7</v>
      </c>
      <c r="T178" s="21"/>
      <c r="U178" s="21">
        <v>5</v>
      </c>
      <c r="V178" s="21">
        <v>5</v>
      </c>
      <c r="W178" s="21"/>
      <c r="X178" s="21"/>
      <c r="Y178" s="21"/>
      <c r="Z178" s="21">
        <v>5</v>
      </c>
      <c r="AA178" s="21">
        <v>5</v>
      </c>
      <c r="AB178" s="21">
        <v>5</v>
      </c>
      <c r="AC178" s="21"/>
      <c r="AD178" s="21"/>
      <c r="AE178" s="21"/>
      <c r="AF178" s="21"/>
      <c r="AG178" s="21"/>
      <c r="AH178" s="21"/>
      <c r="AI178" s="21">
        <v>5</v>
      </c>
      <c r="AJ178" s="21">
        <v>5</v>
      </c>
      <c r="AK178" s="21"/>
      <c r="AL178" s="21">
        <v>5</v>
      </c>
      <c r="AM178" s="21"/>
      <c r="AN178" s="21"/>
      <c r="AO178" s="21">
        <v>5</v>
      </c>
      <c r="AP178" s="21"/>
      <c r="AQ178" s="21"/>
      <c r="AR178" s="21"/>
      <c r="AS178" s="21"/>
      <c r="AT178" s="21" t="s">
        <v>29</v>
      </c>
      <c r="AU178" s="21">
        <f>SUM(B178:AS178)</f>
        <v>88</v>
      </c>
      <c r="AV178" s="9"/>
    </row>
    <row r="179" spans="1:48" s="10" customFormat="1" ht="16.5">
      <c r="A179" s="23" t="s">
        <v>80</v>
      </c>
      <c r="B179" s="21"/>
      <c r="C179" s="21">
        <v>12</v>
      </c>
      <c r="D179" s="21">
        <v>18</v>
      </c>
      <c r="E179" s="21"/>
      <c r="F179" s="21"/>
      <c r="G179" s="21"/>
      <c r="H179" s="21">
        <v>17</v>
      </c>
      <c r="I179" s="21"/>
      <c r="J179" s="21"/>
      <c r="K179" s="21"/>
      <c r="L179" s="21"/>
      <c r="M179" s="21">
        <v>9</v>
      </c>
      <c r="N179" s="21"/>
      <c r="O179" s="21"/>
      <c r="P179" s="21">
        <v>7</v>
      </c>
      <c r="Q179" s="21"/>
      <c r="R179" s="21"/>
      <c r="S179" s="21"/>
      <c r="T179" s="21">
        <v>0</v>
      </c>
      <c r="U179" s="21"/>
      <c r="V179" s="21"/>
      <c r="W179" s="21"/>
      <c r="X179" s="21">
        <v>12</v>
      </c>
      <c r="Y179" s="21"/>
      <c r="Z179" s="21">
        <v>0</v>
      </c>
      <c r="AA179" s="21">
        <v>12</v>
      </c>
      <c r="AB179" s="21"/>
      <c r="AC179" s="21"/>
      <c r="AD179" s="21"/>
      <c r="AE179" s="21"/>
      <c r="AF179" s="21"/>
      <c r="AG179" s="21"/>
      <c r="AH179" s="21"/>
      <c r="AI179" s="21"/>
      <c r="AJ179" s="21">
        <v>3</v>
      </c>
      <c r="AK179" s="21"/>
      <c r="AL179" s="21">
        <v>91</v>
      </c>
      <c r="AM179" s="21"/>
      <c r="AN179" s="21"/>
      <c r="AO179" s="21">
        <v>5</v>
      </c>
      <c r="AP179" s="21"/>
      <c r="AQ179" s="21"/>
      <c r="AR179" s="21"/>
      <c r="AS179" s="21"/>
      <c r="AT179" s="21">
        <f>COUNT(B179:AS179)</f>
        <v>12</v>
      </c>
      <c r="AU179" s="21" t="s">
        <v>29</v>
      </c>
      <c r="AV179" s="9"/>
    </row>
    <row r="180" spans="1:48" s="10" customFormat="1" ht="16.5">
      <c r="A180" s="23"/>
      <c r="B180" s="21"/>
      <c r="C180" s="21">
        <v>5</v>
      </c>
      <c r="D180" s="21">
        <v>5</v>
      </c>
      <c r="E180" s="21"/>
      <c r="F180" s="21"/>
      <c r="G180" s="21"/>
      <c r="H180" s="21">
        <v>5</v>
      </c>
      <c r="I180" s="21"/>
      <c r="J180" s="21"/>
      <c r="K180" s="21"/>
      <c r="L180" s="21"/>
      <c r="M180" s="21">
        <v>5</v>
      </c>
      <c r="N180" s="21"/>
      <c r="O180" s="21"/>
      <c r="P180" s="21">
        <v>5</v>
      </c>
      <c r="Q180" s="21"/>
      <c r="R180" s="21"/>
      <c r="S180" s="21"/>
      <c r="T180" s="21">
        <v>5</v>
      </c>
      <c r="U180" s="21"/>
      <c r="V180" s="21"/>
      <c r="W180" s="21"/>
      <c r="X180" s="21">
        <v>5</v>
      </c>
      <c r="Y180" s="21"/>
      <c r="Z180" s="21">
        <v>5</v>
      </c>
      <c r="AA180" s="21">
        <v>5</v>
      </c>
      <c r="AB180" s="21"/>
      <c r="AC180" s="21"/>
      <c r="AD180" s="21"/>
      <c r="AE180" s="21"/>
      <c r="AF180" s="21"/>
      <c r="AG180" s="21"/>
      <c r="AH180" s="21"/>
      <c r="AI180" s="21"/>
      <c r="AJ180" s="21">
        <v>5</v>
      </c>
      <c r="AK180" s="21"/>
      <c r="AL180" s="21">
        <v>5</v>
      </c>
      <c r="AM180" s="21"/>
      <c r="AN180" s="21"/>
      <c r="AO180" s="21">
        <v>5</v>
      </c>
      <c r="AP180" s="21"/>
      <c r="AQ180" s="21"/>
      <c r="AR180" s="21"/>
      <c r="AS180" s="21"/>
      <c r="AT180" s="21" t="s">
        <v>29</v>
      </c>
      <c r="AU180" s="21">
        <f>SUM(B180:AS180)</f>
        <v>60</v>
      </c>
      <c r="AV180" s="9"/>
    </row>
    <row r="181" spans="1:48" s="10" customFormat="1" ht="16.5">
      <c r="A181" s="23" t="s">
        <v>81</v>
      </c>
      <c r="B181" s="21">
        <v>0</v>
      </c>
      <c r="C181" s="21"/>
      <c r="D181" s="21">
        <v>1</v>
      </c>
      <c r="E181" s="21">
        <v>1</v>
      </c>
      <c r="F181" s="21">
        <v>0</v>
      </c>
      <c r="G181" s="21"/>
      <c r="H181" s="21"/>
      <c r="I181" s="21"/>
      <c r="J181" s="21">
        <v>0</v>
      </c>
      <c r="K181" s="21"/>
      <c r="L181" s="21"/>
      <c r="M181" s="21">
        <v>2</v>
      </c>
      <c r="N181" s="21"/>
      <c r="O181" s="21"/>
      <c r="P181" s="21"/>
      <c r="Q181" s="21"/>
      <c r="R181" s="21">
        <v>0</v>
      </c>
      <c r="S181" s="21"/>
      <c r="T181" s="21">
        <v>1</v>
      </c>
      <c r="U181" s="21"/>
      <c r="V181" s="21">
        <v>1</v>
      </c>
      <c r="W181" s="21">
        <v>1</v>
      </c>
      <c r="X181" s="21">
        <v>2</v>
      </c>
      <c r="Y181" s="21"/>
      <c r="Z181" s="21">
        <v>2</v>
      </c>
      <c r="AA181" s="21"/>
      <c r="AB181" s="21"/>
      <c r="AC181" s="21"/>
      <c r="AD181" s="21"/>
      <c r="AE181" s="21"/>
      <c r="AF181" s="21"/>
      <c r="AG181" s="21"/>
      <c r="AH181" s="21"/>
      <c r="AI181" s="21"/>
      <c r="AJ181" s="21">
        <v>1</v>
      </c>
      <c r="AK181" s="21"/>
      <c r="AL181" s="21">
        <v>34</v>
      </c>
      <c r="AM181" s="21"/>
      <c r="AN181" s="21"/>
      <c r="AO181" s="21">
        <v>3</v>
      </c>
      <c r="AP181" s="21">
        <v>1</v>
      </c>
      <c r="AQ181" s="21"/>
      <c r="AR181" s="21"/>
      <c r="AS181" s="21"/>
      <c r="AT181" s="21">
        <f>COUNT(B181:AS181)</f>
        <v>16</v>
      </c>
      <c r="AU181" s="21" t="s">
        <v>29</v>
      </c>
      <c r="AV181" s="9"/>
    </row>
    <row r="182" spans="1:48" s="10" customFormat="1" ht="14.25" customHeight="1">
      <c r="A182" s="23"/>
      <c r="B182" s="21">
        <v>5</v>
      </c>
      <c r="C182" s="21"/>
      <c r="D182" s="21">
        <v>10</v>
      </c>
      <c r="E182" s="21">
        <v>9</v>
      </c>
      <c r="F182" s="21">
        <v>5</v>
      </c>
      <c r="G182" s="21"/>
      <c r="H182" s="21"/>
      <c r="I182" s="21"/>
      <c r="J182" s="21">
        <v>5</v>
      </c>
      <c r="K182" s="21"/>
      <c r="L182" s="21"/>
      <c r="M182" s="21">
        <v>8</v>
      </c>
      <c r="N182" s="21"/>
      <c r="O182" s="21"/>
      <c r="P182" s="21"/>
      <c r="Q182" s="21"/>
      <c r="R182" s="21">
        <v>5</v>
      </c>
      <c r="S182" s="21"/>
      <c r="T182" s="21">
        <v>8</v>
      </c>
      <c r="U182" s="21"/>
      <c r="V182" s="30">
        <v>9</v>
      </c>
      <c r="W182" s="30">
        <v>9</v>
      </c>
      <c r="X182" s="30">
        <v>8</v>
      </c>
      <c r="Y182" s="30"/>
      <c r="Z182" s="30">
        <v>8</v>
      </c>
      <c r="AA182" s="30"/>
      <c r="AB182" s="30"/>
      <c r="AC182" s="30"/>
      <c r="AD182" s="30"/>
      <c r="AE182" s="30"/>
      <c r="AF182" s="30"/>
      <c r="AG182" s="30"/>
      <c r="AH182" s="30"/>
      <c r="AI182" s="30"/>
      <c r="AJ182" s="30">
        <v>5</v>
      </c>
      <c r="AK182" s="30"/>
      <c r="AL182" s="30">
        <v>5</v>
      </c>
      <c r="AM182" s="30"/>
      <c r="AN182" s="30"/>
      <c r="AO182" s="30">
        <v>5</v>
      </c>
      <c r="AP182" s="21">
        <v>5</v>
      </c>
      <c r="AQ182" s="30"/>
      <c r="AR182" s="30"/>
      <c r="AS182" s="30"/>
      <c r="AT182" s="21" t="s">
        <v>29</v>
      </c>
      <c r="AU182" s="21">
        <f>SUM(B182:AS182)</f>
        <v>109</v>
      </c>
      <c r="AV182" s="9"/>
    </row>
    <row r="183" spans="1:48" s="10" customFormat="1" ht="14.25" customHeight="1">
      <c r="A183" s="23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1" t="s">
        <v>29</v>
      </c>
      <c r="AU183" s="21" t="s">
        <v>29</v>
      </c>
      <c r="AV183" s="9"/>
    </row>
    <row r="184" spans="1:48" s="15" customFormat="1" ht="16.5">
      <c r="A184" s="22" t="s">
        <v>82</v>
      </c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>
        <v>4</v>
      </c>
      <c r="T184" s="20"/>
      <c r="U184" s="29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21" t="s">
        <v>29</v>
      </c>
      <c r="AU184" s="21" t="s">
        <v>29</v>
      </c>
      <c r="AV184" s="9"/>
    </row>
    <row r="185" spans="1:48" s="15" customFormat="1" ht="16.5">
      <c r="A185" s="23" t="s">
        <v>103</v>
      </c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>
        <v>3</v>
      </c>
      <c r="T185" s="21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>
        <v>1</v>
      </c>
      <c r="AK185" s="28"/>
      <c r="AL185" s="28"/>
      <c r="AM185" s="28"/>
      <c r="AN185" s="28"/>
      <c r="AO185" s="28"/>
      <c r="AP185" s="28"/>
      <c r="AQ185" s="28"/>
      <c r="AR185" s="28"/>
      <c r="AS185" s="28"/>
      <c r="AT185" s="21">
        <f>COUNT(B185:AS185)</f>
        <v>2</v>
      </c>
      <c r="AU185" s="21" t="s">
        <v>29</v>
      </c>
      <c r="AV185" s="9"/>
    </row>
    <row r="186" spans="1:48" s="15" customFormat="1" ht="16.5">
      <c r="A186" s="23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>
        <v>5</v>
      </c>
      <c r="T186" s="21"/>
      <c r="U186" s="28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>
        <v>5</v>
      </c>
      <c r="AK186" s="33"/>
      <c r="AL186" s="33"/>
      <c r="AM186" s="33"/>
      <c r="AN186" s="33"/>
      <c r="AO186" s="33"/>
      <c r="AP186" s="33"/>
      <c r="AQ186" s="33"/>
      <c r="AR186" s="33"/>
      <c r="AS186" s="33"/>
      <c r="AT186" s="21" t="s">
        <v>29</v>
      </c>
      <c r="AU186" s="21">
        <f>SUM(B186:AS186)</f>
        <v>10</v>
      </c>
      <c r="AV186" s="9"/>
    </row>
    <row r="187" spans="1:48" s="10" customFormat="1" ht="16.5">
      <c r="A187" s="23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1" t="s">
        <v>29</v>
      </c>
      <c r="AU187" s="21" t="s">
        <v>29</v>
      </c>
      <c r="AV187" s="9"/>
    </row>
    <row r="188" spans="1:47" s="9" customFormat="1" ht="16.5">
      <c r="A188" s="22" t="s">
        <v>83</v>
      </c>
      <c r="B188" s="20"/>
      <c r="C188" s="20"/>
      <c r="D188" s="20">
        <v>6</v>
      </c>
      <c r="E188" s="20">
        <v>4</v>
      </c>
      <c r="F188" s="20"/>
      <c r="G188" s="20"/>
      <c r="H188" s="20"/>
      <c r="I188" s="20">
        <v>5</v>
      </c>
      <c r="J188" s="20"/>
      <c r="K188" s="20"/>
      <c r="L188" s="20"/>
      <c r="M188" s="20"/>
      <c r="N188" s="20"/>
      <c r="O188" s="20"/>
      <c r="P188" s="20">
        <v>2</v>
      </c>
      <c r="Q188" s="20"/>
      <c r="R188" s="20"/>
      <c r="S188" s="20"/>
      <c r="T188" s="20">
        <v>1</v>
      </c>
      <c r="U188" s="29"/>
      <c r="V188" s="32"/>
      <c r="W188" s="32"/>
      <c r="X188" s="32"/>
      <c r="Y188" s="32"/>
      <c r="Z188" s="32">
        <v>4</v>
      </c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21" t="s">
        <v>29</v>
      </c>
      <c r="AU188" s="21" t="s">
        <v>29</v>
      </c>
    </row>
    <row r="189" spans="1:47" s="9" customFormat="1" ht="16.5">
      <c r="A189" s="23" t="s">
        <v>108</v>
      </c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>
        <v>1</v>
      </c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1">
        <v>1</v>
      </c>
      <c r="AT189" s="21">
        <f>COUNT(B189:AS189)</f>
        <v>2</v>
      </c>
      <c r="AU189" s="21" t="s">
        <v>29</v>
      </c>
    </row>
    <row r="190" spans="1:47" s="9" customFormat="1" ht="16.5">
      <c r="A190" s="23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>
        <v>5</v>
      </c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1">
        <v>5</v>
      </c>
      <c r="AT190" s="21" t="s">
        <v>29</v>
      </c>
      <c r="AU190" s="21">
        <f>SUM(B190:AS190)</f>
        <v>10</v>
      </c>
    </row>
    <row r="191" spans="1:48" s="10" customFormat="1" ht="16.5">
      <c r="A191" s="23" t="s">
        <v>84</v>
      </c>
      <c r="B191" s="21">
        <v>0</v>
      </c>
      <c r="C191" s="21"/>
      <c r="D191" s="21">
        <v>6</v>
      </c>
      <c r="E191" s="21">
        <v>4</v>
      </c>
      <c r="F191" s="21"/>
      <c r="G191" s="21"/>
      <c r="H191" s="21">
        <v>0</v>
      </c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>
        <v>0</v>
      </c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>
        <v>1</v>
      </c>
      <c r="AQ191" s="21"/>
      <c r="AR191" s="21"/>
      <c r="AS191" s="21"/>
      <c r="AT191" s="21">
        <f>COUNT(B191:AS191)</f>
        <v>6</v>
      </c>
      <c r="AU191" s="21" t="s">
        <v>29</v>
      </c>
      <c r="AV191" s="9"/>
    </row>
    <row r="192" spans="1:48" s="10" customFormat="1" ht="16.5">
      <c r="A192" s="19"/>
      <c r="B192" s="21">
        <v>5</v>
      </c>
      <c r="C192" s="21"/>
      <c r="D192" s="21">
        <v>5</v>
      </c>
      <c r="E192" s="21">
        <v>5</v>
      </c>
      <c r="F192" s="21"/>
      <c r="G192" s="21"/>
      <c r="H192" s="21">
        <v>5</v>
      </c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>
        <v>5</v>
      </c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>
        <v>5</v>
      </c>
      <c r="AQ192" s="21"/>
      <c r="AR192" s="21"/>
      <c r="AS192" s="21"/>
      <c r="AT192" s="21" t="s">
        <v>29</v>
      </c>
      <c r="AU192" s="21">
        <f>SUM(B192:AS192)</f>
        <v>30</v>
      </c>
      <c r="AV192" s="9"/>
    </row>
    <row r="193" spans="1:47" ht="16.5">
      <c r="A193" s="23" t="s">
        <v>85</v>
      </c>
      <c r="B193" s="21">
        <v>0</v>
      </c>
      <c r="C193" s="21"/>
      <c r="D193" s="21">
        <v>3</v>
      </c>
      <c r="E193" s="21"/>
      <c r="F193" s="21"/>
      <c r="G193" s="21"/>
      <c r="H193" s="21"/>
      <c r="I193" s="21">
        <v>3</v>
      </c>
      <c r="J193" s="21"/>
      <c r="K193" s="21"/>
      <c r="L193" s="21"/>
      <c r="M193" s="21"/>
      <c r="N193" s="21"/>
      <c r="O193" s="21"/>
      <c r="P193" s="21">
        <v>2</v>
      </c>
      <c r="Q193" s="21"/>
      <c r="R193" s="21"/>
      <c r="S193" s="21"/>
      <c r="T193" s="21">
        <v>0</v>
      </c>
      <c r="U193" s="21"/>
      <c r="V193" s="21"/>
      <c r="W193" s="21"/>
      <c r="X193" s="21"/>
      <c r="Y193" s="21"/>
      <c r="Z193" s="21">
        <v>2</v>
      </c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>
        <f>COUNT(B193:AS193)</f>
        <v>6</v>
      </c>
      <c r="AU193" s="21" t="s">
        <v>29</v>
      </c>
    </row>
    <row r="194" spans="1:47" ht="16.5">
      <c r="A194" s="19"/>
      <c r="B194" s="21">
        <v>5</v>
      </c>
      <c r="C194" s="21"/>
      <c r="D194" s="21">
        <v>6</v>
      </c>
      <c r="E194" s="21"/>
      <c r="F194" s="21"/>
      <c r="G194" s="21"/>
      <c r="H194" s="21"/>
      <c r="I194" s="21">
        <v>5</v>
      </c>
      <c r="J194" s="21"/>
      <c r="K194" s="21"/>
      <c r="L194" s="21"/>
      <c r="M194" s="21"/>
      <c r="N194" s="21"/>
      <c r="O194" s="21"/>
      <c r="P194" s="21">
        <v>5</v>
      </c>
      <c r="Q194" s="21"/>
      <c r="R194" s="21"/>
      <c r="S194" s="21"/>
      <c r="T194" s="21">
        <v>5</v>
      </c>
      <c r="U194" s="21"/>
      <c r="V194" s="21"/>
      <c r="W194" s="21"/>
      <c r="X194" s="21"/>
      <c r="Y194" s="21"/>
      <c r="Z194" s="21">
        <v>6</v>
      </c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 t="s">
        <v>29</v>
      </c>
      <c r="AU194" s="21">
        <f>SUM(B194:AS194)</f>
        <v>32</v>
      </c>
    </row>
  </sheetData>
  <sheetProtection/>
  <printOptions/>
  <pageMargins left="0.75" right="0.75" top="1" bottom="1" header="0.5118055555555555" footer="0.5118055555555555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Herman Ver</dc:creator>
  <cp:keywords/>
  <dc:description/>
  <cp:lastModifiedBy>Herman</cp:lastModifiedBy>
  <cp:lastPrinted>2020-04-01T18:42:36Z</cp:lastPrinted>
  <dcterms:created xsi:type="dcterms:W3CDTF">2020-08-11T16:04:47Z</dcterms:created>
  <dcterms:modified xsi:type="dcterms:W3CDTF">2020-08-11T16:06:00Z</dcterms:modified>
  <cp:category/>
  <cp:version/>
  <cp:contentType/>
  <cp:contentStatus/>
</cp:coreProperties>
</file>