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320" activeTab="4"/>
  </bookViews>
  <sheets>
    <sheet name="Blad4" sheetId="1" r:id="rId1"/>
    <sheet name="Blad1" sheetId="2" r:id="rId2"/>
    <sheet name="Blad2" sheetId="3" r:id="rId3"/>
    <sheet name="Blad5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<sst xmlns="http://schemas.openxmlformats.org/spreadsheetml/2006/main" count="429" uniqueCount="203">
  <si>
    <t>,</t>
  </si>
  <si>
    <t>Puntenclassement WALO 2019 – 2020</t>
  </si>
  <si>
    <t>Vanaf 01 okt. 2019</t>
  </si>
  <si>
    <t>B) Heerlen, 06/10/19</t>
  </si>
  <si>
    <t>H) Walo van het Jaar, 09/11/19</t>
  </si>
  <si>
    <t>C) Cross Berendrecht, 05/10/19</t>
  </si>
  <si>
    <t>I) Cross Zandhoven, 09/11/19</t>
  </si>
  <si>
    <t>D) Crit.cross Wommelgem, 19/10/19</t>
  </si>
  <si>
    <t>J) Stratenloop, Kieldrecht, 16/11/19</t>
  </si>
  <si>
    <t>E) Cross Schoten, 26/10/19</t>
  </si>
  <si>
    <t>K) Cross Hoboken, 16/11/19</t>
  </si>
  <si>
    <t>F) Levensloop, 19/10/19</t>
  </si>
  <si>
    <t>L) Winterloop Beveren, 23/11/19</t>
  </si>
  <si>
    <t>G) Cross Gooreind, 2/11/19</t>
  </si>
  <si>
    <t>M) Crit.cross Stabroek, 23/11/19</t>
  </si>
  <si>
    <t>B</t>
  </si>
  <si>
    <t>C</t>
  </si>
  <si>
    <t>D</t>
  </si>
  <si>
    <t>E</t>
  </si>
  <si>
    <t>F</t>
  </si>
  <si>
    <t>G</t>
  </si>
  <si>
    <t xml:space="preserve">H </t>
  </si>
  <si>
    <t xml:space="preserve">I </t>
  </si>
  <si>
    <t>J</t>
  </si>
  <si>
    <t>K</t>
  </si>
  <si>
    <t>L</t>
  </si>
  <si>
    <t>M</t>
  </si>
  <si>
    <t>N</t>
  </si>
  <si>
    <t>O</t>
  </si>
  <si>
    <t>P</t>
  </si>
  <si>
    <t xml:space="preserve"> </t>
  </si>
  <si>
    <t>Sen. Her</t>
  </si>
  <si>
    <t>Ally Laurens</t>
  </si>
  <si>
    <t>Coppens Bart</t>
  </si>
  <si>
    <t>Moons Elias</t>
  </si>
  <si>
    <t>Mortier Filip</t>
  </si>
  <si>
    <t>Rottier Yannick</t>
  </si>
  <si>
    <t>Van Gasse Joakim</t>
  </si>
  <si>
    <t>Van Geeteruyen Chr</t>
  </si>
  <si>
    <t>Vet. Her, 40+</t>
  </si>
  <si>
    <t>Herwegh Pascal</t>
  </si>
  <si>
    <t>Van Goethem Filip</t>
  </si>
  <si>
    <t>Van Havermaet Hans</t>
  </si>
  <si>
    <t>Vet 50+</t>
  </si>
  <si>
    <t>Bogaert Patrick</t>
  </si>
  <si>
    <t>Bosman Marc</t>
  </si>
  <si>
    <t>D'hondt Herman</t>
  </si>
  <si>
    <t>Hebbinckuys Johan</t>
  </si>
  <si>
    <t>Lesdanon Fréderic</t>
  </si>
  <si>
    <t>Roelandt Patrick</t>
  </si>
  <si>
    <t>Smet Luc</t>
  </si>
  <si>
    <t>Van Daele Rudy</t>
  </si>
  <si>
    <t>Van Damme Guy</t>
  </si>
  <si>
    <t>Van Eynde Lieven</t>
  </si>
  <si>
    <t>Van Geeter. Benny</t>
  </si>
  <si>
    <t>Verbraeken Jempi</t>
  </si>
  <si>
    <t>Vercauteren Kris</t>
  </si>
  <si>
    <t>Vet 60+</t>
  </si>
  <si>
    <t>Dhollander Rik</t>
  </si>
  <si>
    <t>Geleyn Romain</t>
  </si>
  <si>
    <t>Maes Joseph</t>
  </si>
  <si>
    <t>Martens André</t>
  </si>
  <si>
    <t>Smet Paul</t>
  </si>
  <si>
    <t>Van Wolvelaer Luc</t>
  </si>
  <si>
    <t>Verplancke Herman</t>
  </si>
  <si>
    <t>Vet 70+</t>
  </si>
  <si>
    <t>Claessens Jozef</t>
  </si>
  <si>
    <t>Nys Roger</t>
  </si>
  <si>
    <t>Van Bunder Albert</t>
  </si>
  <si>
    <t>Verstichele  Freddy</t>
  </si>
  <si>
    <t>Dam Sen</t>
  </si>
  <si>
    <t>David Joke</t>
  </si>
  <si>
    <t>Gheeraert Lore</t>
  </si>
  <si>
    <t>Senaeve Ingrid</t>
  </si>
  <si>
    <t>Van Daele Els</t>
  </si>
  <si>
    <t>Wuytack Diewertje</t>
  </si>
  <si>
    <t>Dam 45+</t>
  </si>
  <si>
    <t>De Souter Kristel</t>
  </si>
  <si>
    <t>D'hont Nancy</t>
  </si>
  <si>
    <t>Servotte Kristien</t>
  </si>
  <si>
    <t>Smet Sandrina</t>
  </si>
  <si>
    <t>Van Hul Sonja</t>
  </si>
  <si>
    <t>Wuytack Sara</t>
  </si>
  <si>
    <t>Dam 55+</t>
  </si>
  <si>
    <t>Dam 65+</t>
  </si>
  <si>
    <t>Rottier Francine</t>
  </si>
  <si>
    <t>Van Beek Rita</t>
  </si>
  <si>
    <t>O) Verrebroek, 08/12/19</t>
  </si>
  <si>
    <t>Q</t>
  </si>
  <si>
    <t>N) Crit.cross Burcht, 07/12/19</t>
  </si>
  <si>
    <t>R) Stratenloop Burcht, 22/12/19</t>
  </si>
  <si>
    <t>R</t>
  </si>
  <si>
    <t>S</t>
  </si>
  <si>
    <t>T</t>
  </si>
  <si>
    <t>U</t>
  </si>
  <si>
    <t>De Wert Nico</t>
  </si>
  <si>
    <t>Foubert Bert</t>
  </si>
  <si>
    <t>Syvertsen Roland</t>
  </si>
  <si>
    <t>Van Eetvelt Melissa</t>
  </si>
  <si>
    <t>Dam Mas 35+</t>
  </si>
  <si>
    <t>Leemans Annemie</t>
  </si>
  <si>
    <t>Verbraeken Nele</t>
  </si>
  <si>
    <t>Vereecken Liesbeth</t>
  </si>
  <si>
    <t>Vermeulen An</t>
  </si>
  <si>
    <t>Syvertsen Viviane</t>
  </si>
  <si>
    <t>S) Corrida Walo, 5 km, 29/12/19</t>
  </si>
  <si>
    <t>T) Corrida Walo, 10 km, 29/12/19</t>
  </si>
  <si>
    <t>Heyndrickx Kimberl</t>
  </si>
  <si>
    <t>Hofman Veerle</t>
  </si>
  <si>
    <t>Boel Cecile</t>
  </si>
  <si>
    <t>Verbraeken Pieter</t>
  </si>
  <si>
    <t>Heyndrickx Danny</t>
  </si>
  <si>
    <t>Roelant Bart</t>
  </si>
  <si>
    <t>De Grande Michel</t>
  </si>
  <si>
    <t>Senaeve Walter</t>
  </si>
  <si>
    <t>U) Jeff Thuy, Heikant, 04/01/20</t>
  </si>
  <si>
    <t>Van Damme Danny</t>
  </si>
  <si>
    <t>V) Cross Womm, 11/01/20</t>
  </si>
  <si>
    <t>V</t>
  </si>
  <si>
    <t>W) Cross, Wilrijk, 19/01/20</t>
  </si>
  <si>
    <t>W</t>
  </si>
  <si>
    <t>X) Cross Rijkevorsel, 25/01/20</t>
  </si>
  <si>
    <t>X</t>
  </si>
  <si>
    <t>Y) Crit.cross Kalmthout, 01/02/20</t>
  </si>
  <si>
    <t>Y</t>
  </si>
  <si>
    <t>Z</t>
  </si>
  <si>
    <t>AB</t>
  </si>
  <si>
    <t>AA</t>
  </si>
  <si>
    <t>Z) Stercross WALO, 15/02/20</t>
  </si>
  <si>
    <t>Adriaenssens Dirk</t>
  </si>
  <si>
    <t>AA) Cross Schoten, 22/02/20</t>
  </si>
  <si>
    <t xml:space="preserve">AB) cross Kalmthout, 07/03/20 </t>
  </si>
  <si>
    <t>AC) virtuele meiloop, 03/05/20</t>
  </si>
  <si>
    <t>AC</t>
  </si>
  <si>
    <t>Enzo Boeyckens</t>
  </si>
  <si>
    <t>Merckx Katrien</t>
  </si>
  <si>
    <t>AD</t>
  </si>
  <si>
    <t>Verbeeck Maurits</t>
  </si>
  <si>
    <t>Vonck Georges</t>
  </si>
  <si>
    <t>Vercammen Saskia</t>
  </si>
  <si>
    <t>AE</t>
  </si>
  <si>
    <t>AE) Virtuele bokkenloop, 2,5 km, Sinaai</t>
  </si>
  <si>
    <t>Syvertsen Jente</t>
  </si>
  <si>
    <t>AF) Virtuele bokkenloop, 5 km, Sinaai</t>
  </si>
  <si>
    <t>AF</t>
  </si>
  <si>
    <t>Breyjnaert Dirk</t>
  </si>
  <si>
    <t>AG) Virtuele bokkenloop, 10  km, Sinaai</t>
  </si>
  <si>
    <t>AG</t>
  </si>
  <si>
    <t>AH) virtuele WALO-loop eind juni</t>
  </si>
  <si>
    <t>AH</t>
  </si>
  <si>
    <t>18&amp;7</t>
  </si>
  <si>
    <t>Haentjens Cedric</t>
  </si>
  <si>
    <t>AI</t>
  </si>
  <si>
    <t>2&amp;1</t>
  </si>
  <si>
    <t>&amp;3</t>
  </si>
  <si>
    <t>Frederic          101 14</t>
  </si>
  <si>
    <t>AI) WOT Waasm, 15/07/20</t>
  </si>
  <si>
    <t>AJ) WOT Sinaai, 05/08/20</t>
  </si>
  <si>
    <t>AJ</t>
  </si>
  <si>
    <t>AK) Tijdsloop Hamme, 01/08/20</t>
  </si>
  <si>
    <t>AK</t>
  </si>
  <si>
    <t xml:space="preserve">AL) Ronde van Sint-Niklaas  </t>
  </si>
  <si>
    <t>AL</t>
  </si>
  <si>
    <t>Maes Romain</t>
  </si>
  <si>
    <t>Wagenaer Ronny</t>
  </si>
  <si>
    <t>AM) tijdsloop Tielrode, 05/09/20</t>
  </si>
  <si>
    <t>AM</t>
  </si>
  <si>
    <t>AN</t>
  </si>
  <si>
    <t>AN) crit.cross Zandhoven, 19/09/20</t>
  </si>
  <si>
    <t>Dhollander Wouter</t>
  </si>
  <si>
    <t>Dam Jun</t>
  </si>
  <si>
    <t>Anke van Bogaert</t>
  </si>
  <si>
    <t>op6</t>
  </si>
  <si>
    <t>Van Bogaert Inge</t>
  </si>
  <si>
    <t>AO) aflossing Walo, 26/09/20</t>
  </si>
  <si>
    <t>AO</t>
  </si>
  <si>
    <r>
      <t>Herman</t>
    </r>
    <r>
      <rPr>
        <u val="single"/>
        <sz val="13"/>
        <rFont val="Arial"/>
        <family val="2"/>
      </rPr>
      <t xml:space="preserve"> D'H</t>
    </r>
    <r>
      <rPr>
        <sz val="13"/>
        <rFont val="Arial"/>
        <family val="2"/>
      </rPr>
      <t xml:space="preserve">     148 22</t>
    </r>
  </si>
  <si>
    <t>Lore Ghee.      86  13</t>
  </si>
  <si>
    <t>Hans               104 19</t>
  </si>
  <si>
    <t>AP</t>
  </si>
  <si>
    <t>AQ</t>
  </si>
  <si>
    <t>AP)</t>
  </si>
  <si>
    <t>AQ)</t>
  </si>
  <si>
    <t>Weekend Koksijde</t>
  </si>
  <si>
    <t>crit.cross Berendrecht</t>
  </si>
  <si>
    <t>AR</t>
  </si>
  <si>
    <t>AS</t>
  </si>
  <si>
    <t>AT</t>
  </si>
  <si>
    <t>AU</t>
  </si>
  <si>
    <t>Claessens J   170 24</t>
  </si>
  <si>
    <t>Guy v D           138 24</t>
  </si>
  <si>
    <t>Sara W          127 19</t>
  </si>
  <si>
    <t>Sandrina         93 18</t>
  </si>
  <si>
    <t>Herman V       104 19</t>
  </si>
  <si>
    <t>Herman Verplancke is Walo van de Week!</t>
  </si>
  <si>
    <t>Met 22 gegadigden trokken we naar Koksijde. Talrijk waren we daar niet, maar de kwaliteit van Walo was er wel.</t>
  </si>
  <si>
    <t xml:space="preserve">s Avonds werd een schitterende quiz gegeven die samengesteld was door Herman en Jean-Pierre. </t>
  </si>
  <si>
    <t>Blijkbaar had Herman daar meest verdiensten aan. Hij is dan ook onze passende Walo van de Week!</t>
  </si>
  <si>
    <t>Op het thuisfront werd nog gelopen in Berendrecht. Jozef ging daar gewoontegetrouw met de oppergaai aan de haal.</t>
  </si>
  <si>
    <t>Sara en Joke behaalden elk een tweede plaats.</t>
  </si>
  <si>
    <t>AR) Boscross De Klinge, 03/10/20</t>
  </si>
  <si>
    <t>De Grande Christophe</t>
  </si>
  <si>
    <t>De eindstand 19-20 en de beginstand 20-21 wordt vanaf volgende keer in beeld gebracht.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</si>
</sst>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3">
    <font>
      <sz val="10"/>
      <name val="Arial"/>
      <family val="2"/>
    </font>
    <font>
      <sz val="9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ht="12.75">
      <c r="A1" s="1" t="e">
        <f>NA()</f>
        <v>#N/A</v>
      </c>
    </row>
    <row r="2" ht="12.75">
      <c r="A2" t="s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203"/>
  <sheetViews>
    <sheetView tabSelected="1" zoomScale="85" zoomScaleNormal="85" zoomScalePageLayoutView="0" workbookViewId="0" topLeftCell="A1">
      <selection activeCell="BN18" sqref="BN18"/>
    </sheetView>
  </sheetViews>
  <sheetFormatPr defaultColWidth="9.140625" defaultRowHeight="12.75"/>
  <cols>
    <col min="1" max="1" width="4.28125" style="0" customWidth="1"/>
    <col min="2" max="2" width="24.7109375" style="2" customWidth="1"/>
    <col min="3" max="3" width="40.57421875" style="3" hidden="1" customWidth="1"/>
    <col min="4" max="5" width="3.8515625" style="3" hidden="1" customWidth="1"/>
    <col min="6" max="6" width="3.421875" style="3" hidden="1" customWidth="1"/>
    <col min="7" max="7" width="2.7109375" style="3" hidden="1" customWidth="1"/>
    <col min="8" max="10" width="3.8515625" style="3" hidden="1" customWidth="1"/>
    <col min="11" max="11" width="39.28125" style="3" hidden="1" customWidth="1"/>
    <col min="12" max="12" width="3.00390625" style="3" hidden="1" customWidth="1"/>
    <col min="13" max="15" width="3.8515625" style="3" hidden="1" customWidth="1"/>
    <col min="16" max="16" width="3.140625" style="3" hidden="1" customWidth="1"/>
    <col min="17" max="17" width="3.8515625" style="3" hidden="1" customWidth="1"/>
    <col min="18" max="18" width="3.140625" style="3" hidden="1" customWidth="1"/>
    <col min="19" max="19" width="3.00390625" style="3" hidden="1" customWidth="1"/>
    <col min="20" max="20" width="3.8515625" style="3" hidden="1" customWidth="1"/>
    <col min="21" max="21" width="37.28125" style="3" hidden="1" customWidth="1"/>
    <col min="22" max="22" width="3.00390625" style="3" hidden="1" customWidth="1"/>
    <col min="23" max="28" width="5.7109375" style="3" hidden="1" customWidth="1"/>
    <col min="29" max="29" width="5.28125" style="3" hidden="1" customWidth="1"/>
    <col min="30" max="36" width="5.7109375" style="3" hidden="1" customWidth="1"/>
    <col min="37" max="37" width="6.57421875" style="3" hidden="1" customWidth="1"/>
    <col min="38" max="39" width="5.7109375" style="3" customWidth="1"/>
    <col min="40" max="40" width="5.57421875" style="3" customWidth="1"/>
    <col min="41" max="41" width="5.7109375" style="3" hidden="1" customWidth="1"/>
    <col min="42" max="42" width="7.00390625" style="3" bestFit="1" customWidth="1"/>
    <col min="43" max="43" width="3.7109375" style="3" bestFit="1" customWidth="1"/>
    <col min="44" max="46" width="5.7109375" style="3" customWidth="1"/>
    <col min="47" max="47" width="5.7109375" style="36" customWidth="1"/>
    <col min="48" max="56" width="5.7109375" style="3" customWidth="1"/>
    <col min="57" max="58" width="5.7109375" style="2" customWidth="1"/>
    <col min="59" max="60" width="5.7109375" style="0" customWidth="1"/>
  </cols>
  <sheetData>
    <row r="1" spans="2:58" s="6" customFormat="1" ht="24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35"/>
      <c r="AV1" s="5"/>
      <c r="AW1" s="5"/>
      <c r="AX1" s="5"/>
      <c r="AY1" s="5"/>
      <c r="AZ1" s="5"/>
      <c r="BA1" s="5"/>
      <c r="BB1" s="5"/>
      <c r="BC1" s="5"/>
      <c r="BF1"/>
    </row>
    <row r="2" spans="2:58" s="10" customFormat="1" ht="16.5">
      <c r="B2" s="7" t="s">
        <v>2</v>
      </c>
      <c r="C2" s="8"/>
      <c r="D2" s="8"/>
      <c r="E2" s="8"/>
      <c r="F2" s="8"/>
      <c r="G2" s="9"/>
      <c r="H2" s="9"/>
      <c r="I2" s="8"/>
      <c r="J2" s="9"/>
      <c r="K2" s="9"/>
      <c r="L2" s="8"/>
      <c r="M2" s="9"/>
      <c r="N2" s="9"/>
      <c r="O2" s="9"/>
      <c r="P2" s="9"/>
      <c r="Q2" s="9"/>
      <c r="R2" s="9"/>
      <c r="S2" s="9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8"/>
      <c r="AV2" s="9"/>
      <c r="AW2" s="9"/>
      <c r="AX2" s="9"/>
      <c r="AY2" s="9"/>
      <c r="AZ2" s="9"/>
      <c r="BA2" s="9"/>
      <c r="BB2" s="9"/>
      <c r="BC2" s="9"/>
      <c r="BD2" s="9"/>
      <c r="BE2"/>
      <c r="BF2" s="9"/>
    </row>
    <row r="3" spans="1:58" s="10" customFormat="1" ht="16.5">
      <c r="A3" s="10">
        <v>1</v>
      </c>
      <c r="B3" s="11" t="s">
        <v>189</v>
      </c>
      <c r="C3" s="12" t="s">
        <v>3</v>
      </c>
      <c r="D3" s="8"/>
      <c r="E3" s="8"/>
      <c r="F3"/>
      <c r="G3" s="13"/>
      <c r="J3" s="9"/>
      <c r="K3" s="14" t="s">
        <v>4</v>
      </c>
      <c r="L3" s="8"/>
      <c r="M3" s="9"/>
      <c r="N3" s="9"/>
      <c r="O3" s="9"/>
      <c r="P3" s="9"/>
      <c r="Q3" s="9"/>
      <c r="R3" s="9"/>
      <c r="T3" s="8"/>
      <c r="U3" s="12" t="s">
        <v>90</v>
      </c>
      <c r="V3" s="9" t="s">
        <v>115</v>
      </c>
      <c r="W3" s="9"/>
      <c r="X3" s="9"/>
      <c r="Y3" s="9"/>
      <c r="AA3" s="9"/>
      <c r="AC3" s="9"/>
      <c r="AD3" s="9"/>
      <c r="AE3" s="9"/>
      <c r="AF3" s="9"/>
      <c r="AG3" s="9"/>
      <c r="AH3" s="9"/>
      <c r="AI3" s="9"/>
      <c r="AK3" s="9"/>
      <c r="AL3" s="9" t="s">
        <v>141</v>
      </c>
      <c r="AM3" s="9"/>
      <c r="AN3" s="9"/>
      <c r="AO3" s="9"/>
      <c r="AP3" s="9"/>
      <c r="AQ3" s="9"/>
      <c r="AR3" s="9"/>
      <c r="AS3" s="9"/>
      <c r="AT3" s="9"/>
      <c r="AU3" s="18" t="s">
        <v>168</v>
      </c>
      <c r="AV3" s="9"/>
      <c r="AW3" s="9"/>
      <c r="AX3" s="9"/>
      <c r="AY3" s="9"/>
      <c r="AZ3" s="9"/>
      <c r="BA3" s="9"/>
      <c r="BB3" s="9"/>
      <c r="BC3" s="9"/>
      <c r="BD3" s="9"/>
      <c r="BE3"/>
      <c r="BF3" s="9"/>
    </row>
    <row r="4" spans="1:58" s="10" customFormat="1" ht="16.5">
      <c r="A4" s="10">
        <v>2</v>
      </c>
      <c r="B4" s="12" t="s">
        <v>176</v>
      </c>
      <c r="C4" s="12" t="s">
        <v>5</v>
      </c>
      <c r="D4"/>
      <c r="E4"/>
      <c r="F4"/>
      <c r="G4"/>
      <c r="H4"/>
      <c r="J4" s="9"/>
      <c r="K4" s="14" t="s">
        <v>6</v>
      </c>
      <c r="L4" s="8"/>
      <c r="M4" s="9"/>
      <c r="N4" s="9"/>
      <c r="O4" s="9"/>
      <c r="P4" s="9"/>
      <c r="Q4" s="9"/>
      <c r="R4" s="9"/>
      <c r="T4" s="8"/>
      <c r="U4" s="9" t="s">
        <v>105</v>
      </c>
      <c r="V4" s="9" t="s">
        <v>117</v>
      </c>
      <c r="W4" s="9"/>
      <c r="X4" s="9"/>
      <c r="Y4" s="9"/>
      <c r="AA4" s="9"/>
      <c r="AC4" s="9"/>
      <c r="AD4" s="9"/>
      <c r="AE4" s="9"/>
      <c r="AF4" s="9"/>
      <c r="AG4" s="9"/>
      <c r="AH4" s="9"/>
      <c r="AI4" s="9"/>
      <c r="AK4" s="9"/>
      <c r="AL4" s="9" t="s">
        <v>143</v>
      </c>
      <c r="AM4" s="9"/>
      <c r="AN4" s="9"/>
      <c r="AO4" s="9"/>
      <c r="AP4" s="9"/>
      <c r="AQ4" s="9"/>
      <c r="AR4" s="9"/>
      <c r="AS4" s="9"/>
      <c r="AT4" s="9"/>
      <c r="AU4" s="18" t="s">
        <v>174</v>
      </c>
      <c r="AV4" s="9"/>
      <c r="AW4" s="9"/>
      <c r="AX4" s="9"/>
      <c r="AY4" s="9"/>
      <c r="AZ4" s="9"/>
      <c r="BA4" s="9"/>
      <c r="BB4" s="9"/>
      <c r="BC4" s="9"/>
      <c r="BD4" s="9"/>
      <c r="BE4"/>
      <c r="BF4" s="9"/>
    </row>
    <row r="5" spans="1:59" s="10" customFormat="1" ht="19.5" customHeight="1">
      <c r="A5" s="10">
        <v>3</v>
      </c>
      <c r="B5" s="9" t="s">
        <v>190</v>
      </c>
      <c r="C5" s="12" t="s">
        <v>7</v>
      </c>
      <c r="D5" s="8"/>
      <c r="E5" s="8"/>
      <c r="F5" s="8"/>
      <c r="G5" s="9"/>
      <c r="H5" s="9"/>
      <c r="J5" s="13"/>
      <c r="K5" s="12" t="s">
        <v>8</v>
      </c>
      <c r="L5" s="16"/>
      <c r="M5" s="13"/>
      <c r="N5" s="13"/>
      <c r="O5" s="13"/>
      <c r="P5" s="13"/>
      <c r="Q5" s="13"/>
      <c r="R5" s="13"/>
      <c r="T5" s="16"/>
      <c r="U5" s="9" t="s">
        <v>106</v>
      </c>
      <c r="V5" s="9" t="s">
        <v>119</v>
      </c>
      <c r="W5" s="13"/>
      <c r="X5" s="13"/>
      <c r="Y5" s="13"/>
      <c r="AA5" s="13"/>
      <c r="AC5" s="13"/>
      <c r="AD5" s="13"/>
      <c r="AE5" s="13"/>
      <c r="AF5" s="13"/>
      <c r="AG5" s="13"/>
      <c r="AH5" s="13"/>
      <c r="AI5" s="13"/>
      <c r="AK5" s="13"/>
      <c r="AL5" s="9" t="s">
        <v>146</v>
      </c>
      <c r="AM5" s="13"/>
      <c r="AN5" s="13"/>
      <c r="AO5" s="13"/>
      <c r="AP5" s="13"/>
      <c r="AQ5" s="13"/>
      <c r="AR5" s="13"/>
      <c r="AS5" s="13"/>
      <c r="AT5" s="13"/>
      <c r="AU5" s="18" t="s">
        <v>181</v>
      </c>
      <c r="AV5" s="12" t="s">
        <v>183</v>
      </c>
      <c r="AW5" s="13"/>
      <c r="AX5" s="13"/>
      <c r="AY5" s="13"/>
      <c r="AZ5" s="13"/>
      <c r="BA5" s="13"/>
      <c r="BB5" s="13"/>
      <c r="BC5" s="13"/>
      <c r="BD5" s="9"/>
      <c r="BF5" s="9"/>
      <c r="BG5" s="9"/>
    </row>
    <row r="6" spans="1:48" ht="16.5">
      <c r="A6" s="10">
        <v>1</v>
      </c>
      <c r="B6" s="15" t="s">
        <v>191</v>
      </c>
      <c r="C6" s="12" t="s">
        <v>9</v>
      </c>
      <c r="D6" s="8"/>
      <c r="E6" s="8"/>
      <c r="F6" s="8"/>
      <c r="G6" s="9"/>
      <c r="H6" s="9"/>
      <c r="J6"/>
      <c r="K6" s="12" t="s">
        <v>10</v>
      </c>
      <c r="T6" s="17"/>
      <c r="V6" s="9" t="s">
        <v>121</v>
      </c>
      <c r="W6"/>
      <c r="X6"/>
      <c r="Y6"/>
      <c r="AA6"/>
      <c r="AL6" s="9" t="s">
        <v>148</v>
      </c>
      <c r="AU6" s="44" t="s">
        <v>182</v>
      </c>
      <c r="AV6" s="45" t="s">
        <v>184</v>
      </c>
    </row>
    <row r="7" spans="1:47" s="9" customFormat="1" ht="19.5" customHeight="1">
      <c r="A7" s="9">
        <v>4</v>
      </c>
      <c r="B7" s="9" t="s">
        <v>193</v>
      </c>
      <c r="C7" s="18" t="s">
        <v>13</v>
      </c>
      <c r="D7" s="8"/>
      <c r="E7" s="8"/>
      <c r="F7" s="8"/>
      <c r="K7" s="12" t="s">
        <v>14</v>
      </c>
      <c r="L7" s="8"/>
      <c r="T7" s="8"/>
      <c r="V7" s="9" t="s">
        <v>130</v>
      </c>
      <c r="AL7" s="9" t="s">
        <v>159</v>
      </c>
      <c r="AU7" s="18" t="s">
        <v>200</v>
      </c>
    </row>
    <row r="8" spans="1:43" ht="16.5">
      <c r="A8" s="10">
        <v>4</v>
      </c>
      <c r="B8" s="9" t="s">
        <v>178</v>
      </c>
      <c r="C8" s="12"/>
      <c r="D8" s="8"/>
      <c r="E8" s="8"/>
      <c r="F8" s="8"/>
      <c r="G8" s="9"/>
      <c r="H8" s="9"/>
      <c r="J8"/>
      <c r="K8" s="12"/>
      <c r="T8" s="17"/>
      <c r="V8" s="9" t="s">
        <v>123</v>
      </c>
      <c r="W8" s="9"/>
      <c r="X8" s="9"/>
      <c r="Y8" s="9"/>
      <c r="AA8" s="9"/>
      <c r="AC8"/>
      <c r="AD8"/>
      <c r="AE8"/>
      <c r="AF8"/>
      <c r="AG8"/>
      <c r="AH8"/>
      <c r="AI8"/>
      <c r="AK8"/>
      <c r="AL8" s="9" t="s">
        <v>156</v>
      </c>
      <c r="AM8"/>
      <c r="AN8"/>
      <c r="AO8"/>
      <c r="AP8"/>
      <c r="AQ8"/>
    </row>
    <row r="9" spans="1:58" ht="19.5" customHeight="1">
      <c r="A9" s="10">
        <v>6</v>
      </c>
      <c r="B9" s="9" t="s">
        <v>155</v>
      </c>
      <c r="C9" s="18" t="s">
        <v>11</v>
      </c>
      <c r="D9" s="8"/>
      <c r="E9" s="8"/>
      <c r="F9" s="8"/>
      <c r="G9" s="9"/>
      <c r="H9" s="9"/>
      <c r="I9" s="9"/>
      <c r="J9" s="9"/>
      <c r="K9" s="12" t="s">
        <v>12</v>
      </c>
      <c r="L9" s="17"/>
      <c r="M9"/>
      <c r="N9"/>
      <c r="O9"/>
      <c r="P9"/>
      <c r="Q9"/>
      <c r="R9"/>
      <c r="T9" s="8"/>
      <c r="V9" s="9" t="s">
        <v>128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K9" s="9"/>
      <c r="AL9" s="9" t="s">
        <v>157</v>
      </c>
      <c r="AM9" s="9"/>
      <c r="AN9" s="9"/>
      <c r="AO9" s="9"/>
      <c r="AP9" s="9"/>
      <c r="AQ9" s="9"/>
      <c r="AR9"/>
      <c r="AS9"/>
      <c r="AT9"/>
      <c r="AU9" s="37"/>
      <c r="AV9"/>
      <c r="AW9"/>
      <c r="AX9"/>
      <c r="AY9"/>
      <c r="AZ9"/>
      <c r="BA9"/>
      <c r="BB9"/>
      <c r="BC9"/>
      <c r="BD9"/>
      <c r="BE9"/>
      <c r="BF9"/>
    </row>
    <row r="10" spans="1:47" s="9" customFormat="1" ht="19.5" customHeight="1">
      <c r="A10" s="9">
        <v>2</v>
      </c>
      <c r="B10" s="9" t="s">
        <v>192</v>
      </c>
      <c r="D10" s="8"/>
      <c r="E10" s="8"/>
      <c r="F10" s="8"/>
      <c r="K10" s="12" t="s">
        <v>89</v>
      </c>
      <c r="L10" s="8"/>
      <c r="T10" s="8"/>
      <c r="V10" s="9" t="s">
        <v>131</v>
      </c>
      <c r="AL10" s="9" t="s">
        <v>161</v>
      </c>
      <c r="AU10" s="18"/>
    </row>
    <row r="11" spans="1:47" s="9" customFormat="1" ht="19.5" customHeight="1">
      <c r="A11" s="9">
        <v>3</v>
      </c>
      <c r="B11" s="9" t="s">
        <v>177</v>
      </c>
      <c r="D11" s="8"/>
      <c r="E11" s="8"/>
      <c r="F11" s="8"/>
      <c r="K11" s="12" t="s">
        <v>87</v>
      </c>
      <c r="L11" s="8"/>
      <c r="T11" s="8"/>
      <c r="V11" s="9" t="s">
        <v>132</v>
      </c>
      <c r="AL11" s="9" t="s">
        <v>165</v>
      </c>
      <c r="AU11" s="18"/>
    </row>
    <row r="12" spans="4:47" s="9" customFormat="1" ht="19.5" customHeight="1">
      <c r="D12" s="8"/>
      <c r="E12" s="8"/>
      <c r="F12" s="8"/>
      <c r="K12" s="12"/>
      <c r="L12" s="8"/>
      <c r="T12" s="8"/>
      <c r="AU12" s="18"/>
    </row>
    <row r="13" spans="2:47" s="9" customFormat="1" ht="17.25" customHeight="1">
      <c r="B13" s="7" t="s">
        <v>194</v>
      </c>
      <c r="C13" s="18"/>
      <c r="D13" s="8"/>
      <c r="E13" s="8"/>
      <c r="F13" s="8"/>
      <c r="L13" s="8"/>
      <c r="T13" s="8"/>
      <c r="AU13" s="18"/>
    </row>
    <row r="14" spans="2:57" s="9" customFormat="1" ht="17.25" customHeight="1">
      <c r="B14" s="9" t="s">
        <v>195</v>
      </c>
      <c r="C14" s="18"/>
      <c r="D14" s="8"/>
      <c r="E14" s="8"/>
      <c r="F14" s="8"/>
      <c r="I14" s="12"/>
      <c r="L14" s="8"/>
      <c r="T14" s="8"/>
      <c r="AU14" s="18"/>
      <c r="BE14" s="9" t="s">
        <v>30</v>
      </c>
    </row>
    <row r="15" spans="2:66" s="9" customFormat="1" ht="17.25" customHeight="1">
      <c r="B15" s="46" t="s">
        <v>196</v>
      </c>
      <c r="C15" s="18"/>
      <c r="D15" s="8"/>
      <c r="E15" s="8"/>
      <c r="F15" s="8"/>
      <c r="I15" s="12"/>
      <c r="L15" s="8"/>
      <c r="T15" s="8"/>
      <c r="AU15" s="18"/>
      <c r="BN15" s="9" t="s">
        <v>30</v>
      </c>
    </row>
    <row r="16" spans="2:66" s="9" customFormat="1" ht="17.25" customHeight="1">
      <c r="B16" s="9" t="s">
        <v>197</v>
      </c>
      <c r="C16" s="18"/>
      <c r="D16" s="8"/>
      <c r="E16" s="8"/>
      <c r="F16" s="8"/>
      <c r="I16" s="12"/>
      <c r="L16" s="8"/>
      <c r="T16" s="8"/>
      <c r="AU16" s="18"/>
      <c r="BF16" s="9" t="s">
        <v>30</v>
      </c>
      <c r="BN16" s="9" t="s">
        <v>30</v>
      </c>
    </row>
    <row r="17" spans="2:47" s="9" customFormat="1" ht="17.25" customHeight="1">
      <c r="B17" s="9" t="s">
        <v>198</v>
      </c>
      <c r="C17" s="18"/>
      <c r="D17" s="8"/>
      <c r="E17" s="8"/>
      <c r="F17" s="8"/>
      <c r="I17" s="12"/>
      <c r="L17" s="8"/>
      <c r="T17" s="8"/>
      <c r="AU17" s="18"/>
    </row>
    <row r="18" spans="2:47" s="9" customFormat="1" ht="17.25" customHeight="1">
      <c r="B18" s="9" t="s">
        <v>199</v>
      </c>
      <c r="C18" s="18"/>
      <c r="D18" s="8"/>
      <c r="E18" s="8"/>
      <c r="F18" s="8"/>
      <c r="I18" s="12"/>
      <c r="L18" s="8"/>
      <c r="T18" s="8"/>
      <c r="AU18" s="18"/>
    </row>
    <row r="19" spans="2:47" s="9" customFormat="1" ht="17.25" customHeight="1">
      <c r="B19" s="9" t="s">
        <v>202</v>
      </c>
      <c r="C19" s="18"/>
      <c r="D19" s="8"/>
      <c r="E19" s="8"/>
      <c r="F19" s="8"/>
      <c r="I19" s="12"/>
      <c r="L19" s="8"/>
      <c r="T19" s="8"/>
      <c r="AU19" s="18"/>
    </row>
    <row r="20" spans="2:58" s="13" customFormat="1" ht="17.25" customHeight="1">
      <c r="B20" s="19"/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  <c r="H20" s="20" t="s">
        <v>20</v>
      </c>
      <c r="I20" s="20" t="s">
        <v>21</v>
      </c>
      <c r="J20" s="20" t="s">
        <v>22</v>
      </c>
      <c r="K20" s="20" t="s">
        <v>23</v>
      </c>
      <c r="L20" s="20" t="s">
        <v>24</v>
      </c>
      <c r="M20" s="20" t="s">
        <v>25</v>
      </c>
      <c r="N20" s="20" t="s">
        <v>26</v>
      </c>
      <c r="O20" s="20" t="s">
        <v>27</v>
      </c>
      <c r="P20" s="20" t="s">
        <v>28</v>
      </c>
      <c r="Q20" s="20" t="s">
        <v>29</v>
      </c>
      <c r="R20" s="20" t="s">
        <v>88</v>
      </c>
      <c r="S20" s="20" t="s">
        <v>91</v>
      </c>
      <c r="T20" s="20" t="s">
        <v>92</v>
      </c>
      <c r="U20" s="20" t="s">
        <v>93</v>
      </c>
      <c r="V20" s="20" t="s">
        <v>94</v>
      </c>
      <c r="W20" s="20" t="s">
        <v>118</v>
      </c>
      <c r="X20" s="20" t="s">
        <v>120</v>
      </c>
      <c r="Y20" s="20" t="s">
        <v>122</v>
      </c>
      <c r="Z20" s="20" t="s">
        <v>124</v>
      </c>
      <c r="AA20" s="20" t="s">
        <v>125</v>
      </c>
      <c r="AB20" s="20" t="s">
        <v>127</v>
      </c>
      <c r="AC20" s="20" t="s">
        <v>126</v>
      </c>
      <c r="AD20" s="20"/>
      <c r="AE20" s="20"/>
      <c r="AF20" s="20"/>
      <c r="AG20" s="20"/>
      <c r="AH20" s="20"/>
      <c r="AI20" s="20"/>
      <c r="AJ20" s="20" t="s">
        <v>133</v>
      </c>
      <c r="AK20" s="20" t="s">
        <v>136</v>
      </c>
      <c r="AL20" s="20" t="s">
        <v>140</v>
      </c>
      <c r="AM20" s="20" t="s">
        <v>144</v>
      </c>
      <c r="AN20" s="20" t="s">
        <v>147</v>
      </c>
      <c r="AO20" s="20"/>
      <c r="AP20" s="20" t="s">
        <v>149</v>
      </c>
      <c r="AQ20" s="20" t="s">
        <v>152</v>
      </c>
      <c r="AR20" s="20" t="s">
        <v>158</v>
      </c>
      <c r="AS20" s="20" t="s">
        <v>160</v>
      </c>
      <c r="AT20" s="20" t="s">
        <v>162</v>
      </c>
      <c r="AU20" s="38" t="s">
        <v>166</v>
      </c>
      <c r="AV20" s="20" t="s">
        <v>167</v>
      </c>
      <c r="AW20" s="20" t="s">
        <v>175</v>
      </c>
      <c r="AX20" s="38" t="s">
        <v>179</v>
      </c>
      <c r="AY20" s="20" t="s">
        <v>180</v>
      </c>
      <c r="AZ20" s="20" t="s">
        <v>185</v>
      </c>
      <c r="BA20" s="38" t="s">
        <v>186</v>
      </c>
      <c r="BB20" s="20" t="s">
        <v>187</v>
      </c>
      <c r="BC20" s="20" t="s">
        <v>188</v>
      </c>
      <c r="BD20" s="21"/>
      <c r="BE20" s="21" t="s">
        <v>30</v>
      </c>
      <c r="BF20" s="9"/>
    </row>
    <row r="21" spans="2:58" s="15" customFormat="1" ht="16.5">
      <c r="B21" s="22" t="s">
        <v>31</v>
      </c>
      <c r="C21" s="20"/>
      <c r="D21" s="20">
        <v>11</v>
      </c>
      <c r="E21" s="20">
        <v>22</v>
      </c>
      <c r="F21" s="20">
        <v>30</v>
      </c>
      <c r="G21" s="20"/>
      <c r="H21" s="20"/>
      <c r="I21" s="20">
        <v>20</v>
      </c>
      <c r="J21" s="20"/>
      <c r="K21" s="20"/>
      <c r="L21" s="20">
        <v>3</v>
      </c>
      <c r="M21" s="20">
        <v>59</v>
      </c>
      <c r="N21" s="20" t="s">
        <v>30</v>
      </c>
      <c r="O21" s="20">
        <v>24</v>
      </c>
      <c r="P21" s="20"/>
      <c r="Q21" s="20">
        <v>19</v>
      </c>
      <c r="R21" s="20"/>
      <c r="S21" s="20"/>
      <c r="T21" s="20">
        <v>27</v>
      </c>
      <c r="U21" s="20">
        <v>31</v>
      </c>
      <c r="V21" s="20"/>
      <c r="W21" s="20">
        <v>13</v>
      </c>
      <c r="X21" s="20"/>
      <c r="Y21" s="20">
        <v>19</v>
      </c>
      <c r="Z21" s="20"/>
      <c r="AA21" s="20">
        <v>17</v>
      </c>
      <c r="AB21" s="20">
        <v>19</v>
      </c>
      <c r="AC21" s="20">
        <v>14</v>
      </c>
      <c r="AD21" s="20"/>
      <c r="AE21" s="20"/>
      <c r="AF21" s="20"/>
      <c r="AG21" s="20"/>
      <c r="AH21" s="20"/>
      <c r="AI21" s="20"/>
      <c r="AJ21" s="20">
        <v>20</v>
      </c>
      <c r="AK21" s="20"/>
      <c r="AL21" s="20">
        <v>62</v>
      </c>
      <c r="AM21" s="20">
        <v>99</v>
      </c>
      <c r="AN21" s="20">
        <v>104</v>
      </c>
      <c r="AO21" s="20"/>
      <c r="AP21" s="34" t="s">
        <v>150</v>
      </c>
      <c r="AQ21" s="20"/>
      <c r="AR21" s="20"/>
      <c r="AS21" s="20"/>
      <c r="AT21" s="20"/>
      <c r="AU21" s="38"/>
      <c r="AV21" s="20"/>
      <c r="AW21" s="20"/>
      <c r="AX21" s="20"/>
      <c r="AY21" s="20">
        <v>11</v>
      </c>
      <c r="AZ21" s="20" t="s">
        <v>30</v>
      </c>
      <c r="BA21" s="20"/>
      <c r="BB21" s="20"/>
      <c r="BC21" s="20"/>
      <c r="BD21" s="21" t="s">
        <v>30</v>
      </c>
      <c r="BE21" s="21" t="s">
        <v>30</v>
      </c>
      <c r="BF21" s="9"/>
    </row>
    <row r="22" spans="2:58" s="15" customFormat="1" ht="16.5">
      <c r="B22" s="23" t="s">
        <v>32</v>
      </c>
      <c r="C22" s="21">
        <v>0</v>
      </c>
      <c r="D22" s="21"/>
      <c r="E22" s="21"/>
      <c r="F22" s="21">
        <v>20</v>
      </c>
      <c r="G22" s="21"/>
      <c r="H22" s="21"/>
      <c r="I22" s="21">
        <v>5</v>
      </c>
      <c r="J22" s="21"/>
      <c r="K22" s="21"/>
      <c r="L22" s="21"/>
      <c r="M22" s="21"/>
      <c r="N22" s="21"/>
      <c r="O22" s="21">
        <v>19</v>
      </c>
      <c r="P22" s="21"/>
      <c r="Q22" s="21"/>
      <c r="R22" s="21"/>
      <c r="S22" s="21"/>
      <c r="T22" s="21"/>
      <c r="U22" s="21">
        <v>18</v>
      </c>
      <c r="V22" s="21"/>
      <c r="W22" s="21"/>
      <c r="X22" s="21"/>
      <c r="Y22" s="21">
        <v>14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12</v>
      </c>
      <c r="AK22" s="21"/>
      <c r="AL22" s="21"/>
      <c r="AM22" s="21"/>
      <c r="AN22" s="21">
        <v>43</v>
      </c>
      <c r="AO22" s="21"/>
      <c r="AP22" s="21"/>
      <c r="AQ22" s="21"/>
      <c r="AR22" s="21"/>
      <c r="AS22" s="21">
        <v>1</v>
      </c>
      <c r="AT22" s="21"/>
      <c r="AU22" s="39"/>
      <c r="AV22" s="21"/>
      <c r="AW22" s="21">
        <v>1</v>
      </c>
      <c r="AX22" s="21"/>
      <c r="AY22" s="21"/>
      <c r="AZ22" s="21"/>
      <c r="BA22" s="21"/>
      <c r="BB22" s="21"/>
      <c r="BC22" s="21"/>
      <c r="BD22" s="21">
        <f>COUNT(C22:BC22)</f>
        <v>10</v>
      </c>
      <c r="BE22" s="21" t="s">
        <v>30</v>
      </c>
      <c r="BF22" s="9"/>
    </row>
    <row r="23" spans="2:58" s="15" customFormat="1" ht="16.5">
      <c r="B23" s="22"/>
      <c r="C23" s="21">
        <v>5</v>
      </c>
      <c r="D23" s="21"/>
      <c r="E23" s="21"/>
      <c r="F23" s="21">
        <v>5</v>
      </c>
      <c r="G23" s="21"/>
      <c r="H23" s="21"/>
      <c r="I23" s="21">
        <v>7</v>
      </c>
      <c r="J23" s="21"/>
      <c r="K23" s="21"/>
      <c r="L23" s="21"/>
      <c r="M23" s="21"/>
      <c r="N23" s="21"/>
      <c r="O23" s="21">
        <v>5</v>
      </c>
      <c r="P23" s="21"/>
      <c r="Q23" s="21"/>
      <c r="R23" s="21"/>
      <c r="S23" s="21"/>
      <c r="T23" s="21"/>
      <c r="U23" s="21">
        <v>5</v>
      </c>
      <c r="V23" s="21"/>
      <c r="W23" s="21"/>
      <c r="X23" s="21"/>
      <c r="Y23" s="21">
        <v>5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5</v>
      </c>
      <c r="AK23" s="21"/>
      <c r="AL23" s="21"/>
      <c r="AM23" s="21"/>
      <c r="AN23" s="21">
        <v>5</v>
      </c>
      <c r="AO23" s="21"/>
      <c r="AP23" s="21"/>
      <c r="AQ23" s="21"/>
      <c r="AR23" s="21"/>
      <c r="AS23" s="21">
        <v>5</v>
      </c>
      <c r="AT23" s="21"/>
      <c r="AU23" s="39"/>
      <c r="AV23" s="21"/>
      <c r="AW23" s="21">
        <v>5</v>
      </c>
      <c r="AX23" s="21"/>
      <c r="AY23" s="21"/>
      <c r="AZ23" s="21"/>
      <c r="BA23" s="21"/>
      <c r="BB23" s="21"/>
      <c r="BC23" s="21"/>
      <c r="BD23" s="21" t="s">
        <v>30</v>
      </c>
      <c r="BE23" s="21">
        <f>SUM(C23:BC23)</f>
        <v>52</v>
      </c>
      <c r="BF23" s="9"/>
    </row>
    <row r="24" spans="2:58" s="15" customFormat="1" ht="16.5">
      <c r="B24" s="23" t="s">
        <v>134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>
        <v>4</v>
      </c>
      <c r="AK24" s="21"/>
      <c r="AL24" s="21"/>
      <c r="AM24" s="21"/>
      <c r="AN24" s="21"/>
      <c r="AO24" s="21"/>
      <c r="AP24" s="21">
        <v>6</v>
      </c>
      <c r="AQ24" s="21"/>
      <c r="AR24" s="21"/>
      <c r="AS24" s="21"/>
      <c r="AT24" s="21"/>
      <c r="AU24" s="39"/>
      <c r="AV24" s="21"/>
      <c r="AW24" s="21"/>
      <c r="AX24" s="21"/>
      <c r="AY24" s="21"/>
      <c r="AZ24" s="21"/>
      <c r="BA24" s="21"/>
      <c r="BB24" s="21"/>
      <c r="BC24" s="21"/>
      <c r="BD24" s="21">
        <f>COUNT(C24:BC24)</f>
        <v>2</v>
      </c>
      <c r="BE24" s="21" t="s">
        <v>30</v>
      </c>
      <c r="BF24" s="9"/>
    </row>
    <row r="25" spans="2:58" s="15" customFormat="1" ht="16.5"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v>5</v>
      </c>
      <c r="AK25" s="21"/>
      <c r="AL25" s="21"/>
      <c r="AM25" s="21"/>
      <c r="AN25" s="21"/>
      <c r="AO25" s="21"/>
      <c r="AP25" s="21">
        <v>5</v>
      </c>
      <c r="AQ25" s="21"/>
      <c r="AR25" s="21"/>
      <c r="AS25" s="21"/>
      <c r="AT25" s="21"/>
      <c r="AU25" s="39"/>
      <c r="AV25" s="21"/>
      <c r="AW25" s="21"/>
      <c r="AX25" s="21"/>
      <c r="AY25" s="21"/>
      <c r="AZ25" s="21"/>
      <c r="BA25" s="21"/>
      <c r="BB25" s="21"/>
      <c r="BC25" s="21"/>
      <c r="BD25" s="21" t="s">
        <v>30</v>
      </c>
      <c r="BE25" s="21">
        <f>SUM(C25:BC25)</f>
        <v>10</v>
      </c>
      <c r="BF25" s="9"/>
    </row>
    <row r="26" spans="2:58" s="15" customFormat="1" ht="16.5">
      <c r="B26" s="23" t="s">
        <v>33</v>
      </c>
      <c r="C26" s="21"/>
      <c r="D26" s="21"/>
      <c r="E26" s="21"/>
      <c r="F26" s="21"/>
      <c r="G26" s="21"/>
      <c r="H26" s="21"/>
      <c r="I26" s="21">
        <v>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12</v>
      </c>
      <c r="AB26" s="21"/>
      <c r="AC26" s="21"/>
      <c r="AD26" s="21"/>
      <c r="AE26" s="21"/>
      <c r="AF26" s="21"/>
      <c r="AG26" s="21"/>
      <c r="AH26" s="21"/>
      <c r="AI26" s="21"/>
      <c r="AJ26" s="21">
        <v>5</v>
      </c>
      <c r="AK26" s="21"/>
      <c r="AL26" s="21"/>
      <c r="AM26" s="21"/>
      <c r="AN26" s="21">
        <v>9</v>
      </c>
      <c r="AO26" s="21"/>
      <c r="AP26" s="21"/>
      <c r="AQ26" s="21"/>
      <c r="AR26" s="21"/>
      <c r="AS26" s="21"/>
      <c r="AT26" s="21"/>
      <c r="AU26" s="39">
        <v>1</v>
      </c>
      <c r="AV26" s="21"/>
      <c r="AW26" s="21"/>
      <c r="AX26" s="21"/>
      <c r="AY26" s="21"/>
      <c r="AZ26" s="21"/>
      <c r="BA26" s="21"/>
      <c r="BB26" s="21"/>
      <c r="BC26" s="21"/>
      <c r="BD26" s="21">
        <f>COUNT(C26:BC26)</f>
        <v>5</v>
      </c>
      <c r="BE26" s="21" t="s">
        <v>30</v>
      </c>
      <c r="BF26" s="9"/>
    </row>
    <row r="27" spans="2:58" s="15" customFormat="1" ht="16.5">
      <c r="B27" s="22"/>
      <c r="C27" s="21"/>
      <c r="D27" s="21"/>
      <c r="E27" s="21"/>
      <c r="F27" s="21"/>
      <c r="G27" s="21"/>
      <c r="H27" s="21"/>
      <c r="I27" s="21">
        <v>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5</v>
      </c>
      <c r="AB27" s="21"/>
      <c r="AC27" s="21"/>
      <c r="AD27" s="21"/>
      <c r="AE27" s="21"/>
      <c r="AF27" s="21"/>
      <c r="AG27" s="21"/>
      <c r="AH27" s="21"/>
      <c r="AI27" s="21"/>
      <c r="AJ27" s="21">
        <v>5</v>
      </c>
      <c r="AK27" s="21"/>
      <c r="AL27" s="21"/>
      <c r="AM27" s="21"/>
      <c r="AN27" s="21">
        <v>5</v>
      </c>
      <c r="AO27" s="21"/>
      <c r="AP27" s="21"/>
      <c r="AQ27" s="21"/>
      <c r="AR27" s="21"/>
      <c r="AS27" s="21"/>
      <c r="AT27" s="21"/>
      <c r="AU27" s="39">
        <v>5</v>
      </c>
      <c r="AV27" s="21"/>
      <c r="AW27" s="21"/>
      <c r="AX27" s="21"/>
      <c r="AY27" s="21"/>
      <c r="AZ27" s="21"/>
      <c r="BA27" s="21"/>
      <c r="BB27" s="21"/>
      <c r="BC27" s="21"/>
      <c r="BD27" s="21" t="s">
        <v>30</v>
      </c>
      <c r="BE27" s="21">
        <f>SUM(C27:BC27)</f>
        <v>26</v>
      </c>
      <c r="BF27" s="9"/>
    </row>
    <row r="28" spans="2:58" s="15" customFormat="1" ht="16.5">
      <c r="B28" s="23" t="s">
        <v>95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v>0</v>
      </c>
      <c r="S28" s="21"/>
      <c r="T28" s="21"/>
      <c r="U28" s="21">
        <v>14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1</v>
      </c>
      <c r="AT28" s="21"/>
      <c r="AU28" s="39"/>
      <c r="AV28" s="21"/>
      <c r="AW28" s="21"/>
      <c r="AX28" s="21"/>
      <c r="AY28" s="21"/>
      <c r="AZ28" s="21">
        <v>2</v>
      </c>
      <c r="BA28" s="21"/>
      <c r="BB28" s="21"/>
      <c r="BC28" s="21"/>
      <c r="BD28" s="21">
        <f>COUNT(C28:BC28)</f>
        <v>4</v>
      </c>
      <c r="BE28" s="21" t="s">
        <v>30</v>
      </c>
      <c r="BF28" s="9"/>
    </row>
    <row r="29" spans="2:58" s="15" customFormat="1" ht="16.5"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5</v>
      </c>
      <c r="S29" s="21"/>
      <c r="T29" s="21"/>
      <c r="U29" s="21">
        <v>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v>5</v>
      </c>
      <c r="AT29" s="21"/>
      <c r="AU29" s="39"/>
      <c r="AV29" s="21"/>
      <c r="AW29" s="21"/>
      <c r="AX29" s="21"/>
      <c r="AY29" s="21"/>
      <c r="AZ29" s="21">
        <v>5</v>
      </c>
      <c r="BA29" s="21"/>
      <c r="BB29" s="21"/>
      <c r="BC29" s="21"/>
      <c r="BD29" s="21" t="s">
        <v>30</v>
      </c>
      <c r="BE29" s="21">
        <f>SUM(C29:BC29)</f>
        <v>21</v>
      </c>
      <c r="BF29" s="9"/>
    </row>
    <row r="30" spans="2:58" s="15" customFormat="1" ht="16.5">
      <c r="B30" s="23" t="s">
        <v>96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v>0</v>
      </c>
      <c r="S30" s="21"/>
      <c r="T30" s="21"/>
      <c r="U30" s="21">
        <v>11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1</v>
      </c>
      <c r="AR30" s="21">
        <v>1</v>
      </c>
      <c r="AS30" s="21"/>
      <c r="AT30" s="21"/>
      <c r="AU30" s="39">
        <v>1</v>
      </c>
      <c r="AV30" s="21"/>
      <c r="AW30" s="21"/>
      <c r="AX30" s="21"/>
      <c r="AY30" s="21"/>
      <c r="AZ30" s="21"/>
      <c r="BA30" s="21"/>
      <c r="BB30" s="21"/>
      <c r="BC30" s="21"/>
      <c r="BD30" s="21">
        <f>COUNT(C30:BC30)</f>
        <v>5</v>
      </c>
      <c r="BE30" s="21" t="s">
        <v>30</v>
      </c>
      <c r="BF30" s="9"/>
    </row>
    <row r="31" spans="2:58" s="15" customFormat="1" ht="16.5"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5</v>
      </c>
      <c r="S31" s="21"/>
      <c r="T31" s="21"/>
      <c r="U31" s="21">
        <v>6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5</v>
      </c>
      <c r="AR31" s="21">
        <v>5</v>
      </c>
      <c r="AS31" s="21"/>
      <c r="AT31" s="21"/>
      <c r="AU31" s="39">
        <v>5</v>
      </c>
      <c r="AV31" s="21"/>
      <c r="AW31" s="21"/>
      <c r="AX31" s="21"/>
      <c r="AY31" s="21"/>
      <c r="AZ31" s="21"/>
      <c r="BA31" s="21"/>
      <c r="BB31" s="21"/>
      <c r="BC31" s="21"/>
      <c r="BD31" s="21" t="s">
        <v>30</v>
      </c>
      <c r="BE31" s="21">
        <f>SUM(C31:BC31)</f>
        <v>26</v>
      </c>
      <c r="BF31" s="9"/>
    </row>
    <row r="32" spans="2:58" s="15" customFormat="1" ht="16.5">
      <c r="B32" s="23" t="s">
        <v>151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>
        <v>18</v>
      </c>
      <c r="AQ32" s="21"/>
      <c r="AR32" s="21"/>
      <c r="AS32" s="21"/>
      <c r="AT32" s="21"/>
      <c r="AU32" s="39"/>
      <c r="AV32" s="21"/>
      <c r="AW32" s="21"/>
      <c r="AX32" s="21"/>
      <c r="AY32" s="21"/>
      <c r="AZ32" s="21"/>
      <c r="BA32" s="21"/>
      <c r="BB32" s="21"/>
      <c r="BC32" s="21"/>
      <c r="BD32" s="21">
        <f>COUNT(C32:BC32)</f>
        <v>1</v>
      </c>
      <c r="BE32" s="21" t="s">
        <v>30</v>
      </c>
      <c r="BF32" s="9"/>
    </row>
    <row r="33" spans="2:58" s="15" customFormat="1" ht="16.5"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>
        <v>5</v>
      </c>
      <c r="AQ33" s="21"/>
      <c r="AR33" s="21"/>
      <c r="AS33" s="21"/>
      <c r="AT33" s="21"/>
      <c r="AU33" s="39"/>
      <c r="AV33" s="21"/>
      <c r="AW33" s="21"/>
      <c r="AX33" s="21"/>
      <c r="AY33" s="21"/>
      <c r="AZ33" s="21"/>
      <c r="BA33" s="21"/>
      <c r="BB33" s="21"/>
      <c r="BC33" s="21"/>
      <c r="BD33" s="21" t="s">
        <v>30</v>
      </c>
      <c r="BE33" s="21">
        <f>SUM(C33:BC33)</f>
        <v>5</v>
      </c>
      <c r="BF33" s="9"/>
    </row>
    <row r="34" spans="2:58" s="15" customFormat="1" ht="16.5">
      <c r="B34" s="23" t="s">
        <v>34</v>
      </c>
      <c r="C34" s="21">
        <v>0</v>
      </c>
      <c r="D34" s="21"/>
      <c r="E34" s="21"/>
      <c r="F34" s="21"/>
      <c r="G34" s="21"/>
      <c r="H34" s="21"/>
      <c r="I34" s="21">
        <v>10</v>
      </c>
      <c r="J34" s="21"/>
      <c r="K34" s="21"/>
      <c r="L34" s="21">
        <v>5</v>
      </c>
      <c r="M34" s="21"/>
      <c r="N34" s="21"/>
      <c r="O34" s="21">
        <v>20</v>
      </c>
      <c r="P34" s="21"/>
      <c r="Q34" s="21">
        <v>13</v>
      </c>
      <c r="R34" s="21"/>
      <c r="S34" s="21"/>
      <c r="T34" s="21">
        <v>17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37</v>
      </c>
      <c r="AN34" s="21"/>
      <c r="AO34" s="21"/>
      <c r="AP34" s="21"/>
      <c r="AQ34" s="21">
        <v>1</v>
      </c>
      <c r="AR34" s="21">
        <v>1</v>
      </c>
      <c r="AS34" s="21"/>
      <c r="AT34" s="21"/>
      <c r="AU34" s="39"/>
      <c r="AV34" s="21"/>
      <c r="AW34" s="21">
        <v>1</v>
      </c>
      <c r="AX34" s="21"/>
      <c r="AY34" s="21"/>
      <c r="AZ34" s="21"/>
      <c r="BA34" s="21"/>
      <c r="BB34" s="21"/>
      <c r="BC34" s="21"/>
      <c r="BD34" s="21">
        <f>COUNT(C34:BC34)</f>
        <v>10</v>
      </c>
      <c r="BE34" s="21" t="s">
        <v>30</v>
      </c>
      <c r="BF34" s="9"/>
    </row>
    <row r="35" spans="2:58" s="15" customFormat="1" ht="16.5">
      <c r="B35" s="22"/>
      <c r="C35" s="21">
        <v>5</v>
      </c>
      <c r="D35" s="21"/>
      <c r="E35" s="21"/>
      <c r="F35" s="21"/>
      <c r="G35" s="21"/>
      <c r="H35" s="21"/>
      <c r="I35" s="21">
        <v>6</v>
      </c>
      <c r="J35" s="21"/>
      <c r="K35" s="21"/>
      <c r="L35" s="21">
        <v>5</v>
      </c>
      <c r="M35" s="21"/>
      <c r="N35" s="21"/>
      <c r="O35" s="21">
        <v>5</v>
      </c>
      <c r="P35" s="21"/>
      <c r="Q35" s="21">
        <v>5</v>
      </c>
      <c r="R35" s="21"/>
      <c r="S35" s="21"/>
      <c r="T35" s="21">
        <v>5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5</v>
      </c>
      <c r="AN35" s="21"/>
      <c r="AO35" s="21"/>
      <c r="AP35" s="21"/>
      <c r="AQ35" s="21">
        <v>5</v>
      </c>
      <c r="AR35" s="21">
        <v>5</v>
      </c>
      <c r="AS35" s="21"/>
      <c r="AT35" s="21"/>
      <c r="AU35" s="39"/>
      <c r="AV35" s="21"/>
      <c r="AW35" s="21">
        <v>5</v>
      </c>
      <c r="AX35" s="21"/>
      <c r="AY35" s="21"/>
      <c r="AZ35" s="21"/>
      <c r="BA35" s="21"/>
      <c r="BB35" s="21"/>
      <c r="BC35" s="21"/>
      <c r="BD35" s="21" t="s">
        <v>30</v>
      </c>
      <c r="BE35" s="21">
        <f>SUM(C35:BC35)</f>
        <v>51</v>
      </c>
      <c r="BF35" s="9"/>
    </row>
    <row r="36" spans="2:58" s="15" customFormat="1" ht="16.5">
      <c r="B36" s="23" t="s">
        <v>35</v>
      </c>
      <c r="C36" s="21"/>
      <c r="D36" s="21"/>
      <c r="E36" s="21"/>
      <c r="F36" s="21"/>
      <c r="G36" s="21"/>
      <c r="H36" s="21"/>
      <c r="J36" s="21"/>
      <c r="K36" s="21"/>
      <c r="L36" s="21"/>
      <c r="M36" s="21">
        <v>3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6</v>
      </c>
      <c r="AB36" s="21"/>
      <c r="AC36" s="21"/>
      <c r="AD36" s="21"/>
      <c r="AE36" s="21"/>
      <c r="AF36" s="21"/>
      <c r="AG36" s="21"/>
      <c r="AH36" s="21"/>
      <c r="AI36" s="21"/>
      <c r="AJ36" s="21">
        <v>2</v>
      </c>
      <c r="AK36" s="21">
        <v>1</v>
      </c>
      <c r="AL36" s="21"/>
      <c r="AM36" s="21"/>
      <c r="AN36" s="21">
        <v>3</v>
      </c>
      <c r="AO36" s="21"/>
      <c r="AP36" s="21"/>
      <c r="AQ36" s="21">
        <v>1</v>
      </c>
      <c r="AR36" s="21">
        <v>1</v>
      </c>
      <c r="AS36" s="21">
        <v>1</v>
      </c>
      <c r="AT36" s="21"/>
      <c r="AU36" s="39">
        <v>1</v>
      </c>
      <c r="AV36" s="21"/>
      <c r="AW36" s="21"/>
      <c r="AX36" s="21"/>
      <c r="AY36" s="21"/>
      <c r="AZ36" s="21">
        <v>3</v>
      </c>
      <c r="BA36" s="21"/>
      <c r="BB36" s="21"/>
      <c r="BC36" s="21"/>
      <c r="BD36" s="21">
        <f>COUNT(C36:BC36)</f>
        <v>10</v>
      </c>
      <c r="BE36" s="21" t="s">
        <v>30</v>
      </c>
      <c r="BF36" s="9"/>
    </row>
    <row r="37" spans="2:58" s="15" customFormat="1" ht="16.5">
      <c r="B37" s="22"/>
      <c r="C37" s="21"/>
      <c r="D37" s="21"/>
      <c r="E37" s="21"/>
      <c r="F37" s="21"/>
      <c r="G37" s="21"/>
      <c r="H37" s="21"/>
      <c r="J37" s="21"/>
      <c r="K37" s="21"/>
      <c r="L37" s="21"/>
      <c r="M37" s="21"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>
        <v>6</v>
      </c>
      <c r="AB37" s="21"/>
      <c r="AC37" s="21"/>
      <c r="AD37" s="21"/>
      <c r="AE37" s="21"/>
      <c r="AF37" s="21"/>
      <c r="AG37" s="21"/>
      <c r="AH37" s="21"/>
      <c r="AI37" s="21"/>
      <c r="AJ37" s="21">
        <v>5</v>
      </c>
      <c r="AK37" s="21">
        <v>5</v>
      </c>
      <c r="AL37" s="21"/>
      <c r="AM37" s="21"/>
      <c r="AN37" s="21">
        <v>5</v>
      </c>
      <c r="AO37" s="21"/>
      <c r="AP37" s="21"/>
      <c r="AQ37" s="21">
        <v>5</v>
      </c>
      <c r="AR37" s="21">
        <v>5</v>
      </c>
      <c r="AS37" s="21">
        <v>5</v>
      </c>
      <c r="AT37" s="21"/>
      <c r="AU37" s="39">
        <v>5</v>
      </c>
      <c r="AV37" s="21"/>
      <c r="AW37" s="21"/>
      <c r="AX37" s="21"/>
      <c r="AY37" s="21"/>
      <c r="AZ37" s="21">
        <v>5</v>
      </c>
      <c r="BA37" s="21"/>
      <c r="BB37" s="21"/>
      <c r="BC37" s="21"/>
      <c r="BD37" s="21" t="s">
        <v>30</v>
      </c>
      <c r="BE37" s="21">
        <f>SUM(C37:BC37)</f>
        <v>46</v>
      </c>
      <c r="BF37" s="9"/>
    </row>
    <row r="38" spans="2:58" s="15" customFormat="1" ht="16.5">
      <c r="B38" s="23" t="s">
        <v>36</v>
      </c>
      <c r="C38" s="21">
        <v>0</v>
      </c>
      <c r="D38" s="21"/>
      <c r="E38" s="21"/>
      <c r="F38" s="21"/>
      <c r="G38" s="21">
        <v>0</v>
      </c>
      <c r="H38" s="21"/>
      <c r="I38" s="21">
        <v>8</v>
      </c>
      <c r="J38" s="21"/>
      <c r="K38" s="21"/>
      <c r="L38" s="21"/>
      <c r="M38" s="21">
        <v>12</v>
      </c>
      <c r="N38" s="21"/>
      <c r="O38" s="21"/>
      <c r="P38" s="21">
        <v>0</v>
      </c>
      <c r="Q38" s="21"/>
      <c r="R38" s="21">
        <v>0</v>
      </c>
      <c r="S38" s="21"/>
      <c r="T38" s="21"/>
      <c r="U38" s="21">
        <v>22</v>
      </c>
      <c r="V38" s="21">
        <v>0</v>
      </c>
      <c r="W38" s="21"/>
      <c r="X38" s="21"/>
      <c r="Y38" s="21"/>
      <c r="Z38" s="21"/>
      <c r="AA38" s="21">
        <v>14</v>
      </c>
      <c r="AB38" s="21"/>
      <c r="AC38" s="21"/>
      <c r="AD38" s="21"/>
      <c r="AE38" s="21"/>
      <c r="AF38" s="21"/>
      <c r="AG38" s="21"/>
      <c r="AH38" s="21"/>
      <c r="AI38" s="21"/>
      <c r="AJ38" s="21">
        <v>10</v>
      </c>
      <c r="AK38" s="21"/>
      <c r="AL38" s="21"/>
      <c r="AM38" s="21">
        <v>40</v>
      </c>
      <c r="AN38" s="21"/>
      <c r="AO38" s="21"/>
      <c r="AP38" s="21"/>
      <c r="AQ38" s="21">
        <v>1</v>
      </c>
      <c r="AR38" s="21">
        <v>1</v>
      </c>
      <c r="AS38" s="21"/>
      <c r="AT38" s="21"/>
      <c r="AU38" s="39"/>
      <c r="AV38" s="21"/>
      <c r="AW38" s="21">
        <v>1</v>
      </c>
      <c r="AX38" s="21">
        <v>1</v>
      </c>
      <c r="AY38" s="21"/>
      <c r="AZ38" s="21"/>
      <c r="BA38" s="21"/>
      <c r="BB38" s="21"/>
      <c r="BC38" s="21"/>
      <c r="BD38" s="21">
        <f>COUNT(C38:BC38)</f>
        <v>15</v>
      </c>
      <c r="BE38" s="21" t="s">
        <v>30</v>
      </c>
      <c r="BF38" s="9"/>
    </row>
    <row r="39" spans="2:58" s="15" customFormat="1" ht="16.5">
      <c r="B39" s="22"/>
      <c r="C39" s="21">
        <v>5</v>
      </c>
      <c r="D39" s="21"/>
      <c r="E39" s="21"/>
      <c r="F39" s="21"/>
      <c r="G39" s="21">
        <v>5</v>
      </c>
      <c r="H39" s="21"/>
      <c r="I39" s="21">
        <v>6</v>
      </c>
      <c r="J39" s="21"/>
      <c r="K39" s="21"/>
      <c r="L39" s="21"/>
      <c r="M39" s="21">
        <v>5</v>
      </c>
      <c r="N39" s="21"/>
      <c r="O39" s="21"/>
      <c r="P39" s="21">
        <v>5</v>
      </c>
      <c r="Q39" s="21"/>
      <c r="R39" s="21">
        <v>5</v>
      </c>
      <c r="S39" s="21"/>
      <c r="T39" s="21"/>
      <c r="U39" s="21">
        <v>5</v>
      </c>
      <c r="V39" s="21">
        <v>5</v>
      </c>
      <c r="W39" s="21"/>
      <c r="X39" s="21"/>
      <c r="Y39" s="21"/>
      <c r="Z39" s="21"/>
      <c r="AA39" s="21">
        <v>5</v>
      </c>
      <c r="AB39" s="21"/>
      <c r="AC39" s="21"/>
      <c r="AD39" s="21"/>
      <c r="AE39" s="21"/>
      <c r="AF39" s="21"/>
      <c r="AG39" s="21"/>
      <c r="AH39" s="21"/>
      <c r="AI39" s="21"/>
      <c r="AJ39" s="21">
        <v>5</v>
      </c>
      <c r="AK39" s="21"/>
      <c r="AL39" s="21"/>
      <c r="AM39" s="21">
        <v>5</v>
      </c>
      <c r="AN39" s="21"/>
      <c r="AO39" s="21"/>
      <c r="AP39" s="21"/>
      <c r="AQ39" s="21">
        <v>5</v>
      </c>
      <c r="AR39" s="21">
        <v>5</v>
      </c>
      <c r="AS39" s="21"/>
      <c r="AT39" s="21"/>
      <c r="AU39" s="39"/>
      <c r="AV39" s="21"/>
      <c r="AW39" s="21">
        <v>5</v>
      </c>
      <c r="AX39" s="21">
        <v>5</v>
      </c>
      <c r="AY39" s="21"/>
      <c r="AZ39" s="21"/>
      <c r="BA39" s="21"/>
      <c r="BB39" s="21"/>
      <c r="BC39" s="21"/>
      <c r="BD39" s="21" t="s">
        <v>30</v>
      </c>
      <c r="BE39" s="21">
        <f>SUM(C39:BC39)</f>
        <v>76</v>
      </c>
      <c r="BF39" s="9"/>
    </row>
    <row r="40" spans="2:58" s="15" customFormat="1" ht="16.5">
      <c r="B40" s="23" t="s">
        <v>142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>
        <v>17</v>
      </c>
      <c r="AM40" s="21"/>
      <c r="AN40" s="21"/>
      <c r="AO40" s="21"/>
      <c r="AP40" s="21"/>
      <c r="AQ40" s="21"/>
      <c r="AR40" s="21">
        <v>1</v>
      </c>
      <c r="AS40" s="21">
        <v>1</v>
      </c>
      <c r="AT40" s="21">
        <v>1</v>
      </c>
      <c r="AU40" s="39"/>
      <c r="AV40" s="21"/>
      <c r="AW40" s="21"/>
      <c r="AX40" s="21"/>
      <c r="AY40" s="21"/>
      <c r="AZ40" s="21"/>
      <c r="BA40" s="21"/>
      <c r="BB40" s="21"/>
      <c r="BC40" s="21"/>
      <c r="BD40" s="21">
        <f>COUNT(C40:BC40)</f>
        <v>4</v>
      </c>
      <c r="BE40" s="21" t="s">
        <v>30</v>
      </c>
      <c r="BF40" s="9"/>
    </row>
    <row r="41" spans="2:58" s="15" customFormat="1" ht="16.5"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5</v>
      </c>
      <c r="AM41" s="21"/>
      <c r="AN41" s="21"/>
      <c r="AO41" s="21"/>
      <c r="AP41" s="21"/>
      <c r="AQ41" s="21"/>
      <c r="AR41" s="21">
        <v>5</v>
      </c>
      <c r="AS41" s="21">
        <v>5</v>
      </c>
      <c r="AT41" s="21">
        <v>5</v>
      </c>
      <c r="AU41" s="39"/>
      <c r="AV41" s="21"/>
      <c r="AW41" s="21"/>
      <c r="AX41" s="21"/>
      <c r="AY41" s="21"/>
      <c r="AZ41" s="21"/>
      <c r="BA41" s="21"/>
      <c r="BB41" s="21"/>
      <c r="BC41" s="21"/>
      <c r="BD41" s="21" t="s">
        <v>30</v>
      </c>
      <c r="BE41" s="21">
        <f>SUM(C41:BC41)</f>
        <v>20</v>
      </c>
      <c r="BF41" s="9"/>
    </row>
    <row r="42" spans="2:58" s="10" customFormat="1" ht="16.5">
      <c r="B42" s="23" t="s">
        <v>37</v>
      </c>
      <c r="C42" s="21"/>
      <c r="D42" s="21"/>
      <c r="E42" s="21"/>
      <c r="F42" s="21"/>
      <c r="G42" s="21"/>
      <c r="H42" s="21"/>
      <c r="I42" s="21"/>
      <c r="J42" s="21"/>
      <c r="K42" s="21">
        <v>0</v>
      </c>
      <c r="L42" s="21"/>
      <c r="M42" s="21">
        <v>33</v>
      </c>
      <c r="N42" s="21"/>
      <c r="O42" s="21"/>
      <c r="P42" s="21"/>
      <c r="Q42" s="21">
        <v>15</v>
      </c>
      <c r="R42" s="21">
        <v>0</v>
      </c>
      <c r="S42" s="21"/>
      <c r="T42" s="21">
        <v>19</v>
      </c>
      <c r="U42" s="21"/>
      <c r="V42" s="21">
        <v>0</v>
      </c>
      <c r="W42" s="21"/>
      <c r="X42" s="21"/>
      <c r="Y42" s="21">
        <v>17</v>
      </c>
      <c r="Z42" s="21"/>
      <c r="AA42" s="21">
        <v>0</v>
      </c>
      <c r="AB42" s="21"/>
      <c r="AC42" s="21"/>
      <c r="AD42" s="21"/>
      <c r="AE42" s="21"/>
      <c r="AF42" s="21"/>
      <c r="AG42" s="21"/>
      <c r="AH42" s="21"/>
      <c r="AI42" s="21"/>
      <c r="AJ42" s="21">
        <v>15</v>
      </c>
      <c r="AK42" s="21"/>
      <c r="AL42" s="21"/>
      <c r="AM42" s="21">
        <v>21</v>
      </c>
      <c r="AN42" s="21">
        <v>32</v>
      </c>
      <c r="AO42" s="21"/>
      <c r="AP42" s="21"/>
      <c r="AQ42" s="21"/>
      <c r="AR42" s="21">
        <v>1</v>
      </c>
      <c r="AS42" s="21"/>
      <c r="AT42" s="21">
        <v>1</v>
      </c>
      <c r="AU42" s="39"/>
      <c r="AV42" s="21"/>
      <c r="AW42" s="21"/>
      <c r="AX42" s="21">
        <v>1</v>
      </c>
      <c r="AY42" s="21"/>
      <c r="AZ42" s="21"/>
      <c r="BA42" s="21"/>
      <c r="BB42" s="21"/>
      <c r="BC42" s="21"/>
      <c r="BD42" s="21">
        <f>COUNT(C42:BC42)</f>
        <v>14</v>
      </c>
      <c r="BE42" s="21" t="s">
        <v>30</v>
      </c>
      <c r="BF42" s="9"/>
    </row>
    <row r="43" spans="2:58" s="10" customFormat="1" ht="16.5">
      <c r="B43" s="23"/>
      <c r="C43" s="21"/>
      <c r="D43" s="21"/>
      <c r="E43" s="21"/>
      <c r="F43" s="21"/>
      <c r="G43" s="21"/>
      <c r="H43" s="21"/>
      <c r="I43" s="21"/>
      <c r="J43" s="21"/>
      <c r="K43" s="21">
        <v>5</v>
      </c>
      <c r="L43" s="21"/>
      <c r="M43" s="21">
        <v>5</v>
      </c>
      <c r="N43" s="21"/>
      <c r="O43" s="21"/>
      <c r="P43" s="21"/>
      <c r="Q43" s="21">
        <v>5</v>
      </c>
      <c r="R43" s="21">
        <v>5</v>
      </c>
      <c r="S43" s="21"/>
      <c r="T43" s="21">
        <v>5</v>
      </c>
      <c r="U43" s="21"/>
      <c r="V43" s="21">
        <v>5</v>
      </c>
      <c r="W43" s="21"/>
      <c r="X43" s="21"/>
      <c r="Y43" s="21">
        <v>5</v>
      </c>
      <c r="Z43" s="21"/>
      <c r="AA43" s="21">
        <v>5</v>
      </c>
      <c r="AB43" s="21"/>
      <c r="AC43" s="21"/>
      <c r="AD43" s="21"/>
      <c r="AE43" s="21"/>
      <c r="AF43" s="21"/>
      <c r="AG43" s="21"/>
      <c r="AH43" s="21"/>
      <c r="AI43" s="21"/>
      <c r="AJ43" s="21">
        <v>5</v>
      </c>
      <c r="AK43" s="21"/>
      <c r="AL43" s="21"/>
      <c r="AM43" s="21"/>
      <c r="AN43" s="21">
        <v>5</v>
      </c>
      <c r="AO43" s="21"/>
      <c r="AP43" s="21"/>
      <c r="AQ43" s="21"/>
      <c r="AR43" s="21">
        <v>5</v>
      </c>
      <c r="AS43" s="21"/>
      <c r="AT43" s="21">
        <v>5</v>
      </c>
      <c r="AU43" s="39"/>
      <c r="AV43" s="21"/>
      <c r="AW43" s="21"/>
      <c r="AX43" s="21">
        <v>5</v>
      </c>
      <c r="AY43" s="21"/>
      <c r="AZ43" s="21"/>
      <c r="BA43" s="21"/>
      <c r="BB43" s="21"/>
      <c r="BC43" s="21"/>
      <c r="BD43" s="21" t="s">
        <v>30</v>
      </c>
      <c r="BE43" s="21">
        <f>SUM(C43:BC43)</f>
        <v>65</v>
      </c>
      <c r="BF43" s="9"/>
    </row>
    <row r="44" spans="2:58" s="10" customFormat="1" ht="16.5">
      <c r="B44" s="23" t="s">
        <v>38</v>
      </c>
      <c r="C44" s="21"/>
      <c r="D44" s="21">
        <v>8</v>
      </c>
      <c r="E44" s="21">
        <v>19</v>
      </c>
      <c r="F44" s="21"/>
      <c r="G44" s="21"/>
      <c r="H44" s="21"/>
      <c r="I44" s="21"/>
      <c r="J44" s="21"/>
      <c r="K44" s="21"/>
      <c r="L44" s="21">
        <v>2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v>6</v>
      </c>
      <c r="X44" s="21"/>
      <c r="Y44" s="21"/>
      <c r="Z44" s="21"/>
      <c r="AA44" s="21">
        <v>15</v>
      </c>
      <c r="AB44" s="21">
        <v>17</v>
      </c>
      <c r="AC44" s="21">
        <v>10</v>
      </c>
      <c r="AD44" s="21"/>
      <c r="AE44" s="21"/>
      <c r="AF44" s="21"/>
      <c r="AG44" s="21"/>
      <c r="AH44" s="21"/>
      <c r="AI44" s="21"/>
      <c r="AJ44" s="21"/>
      <c r="AK44" s="21">
        <v>1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39"/>
      <c r="AV44" s="21"/>
      <c r="AW44" s="21"/>
      <c r="AX44" s="21"/>
      <c r="AY44" s="21">
        <v>8</v>
      </c>
      <c r="AZ44" s="21"/>
      <c r="BA44" s="21"/>
      <c r="BB44" s="21"/>
      <c r="BC44" s="21"/>
      <c r="BD44" s="21">
        <f>COUNT(C44:BC44)</f>
        <v>9</v>
      </c>
      <c r="BE44" s="21" t="s">
        <v>30</v>
      </c>
      <c r="BF44" s="9"/>
    </row>
    <row r="45" spans="2:58" s="10" customFormat="1" ht="16.5">
      <c r="B45" s="23"/>
      <c r="C45" s="21"/>
      <c r="D45" s="21">
        <v>5</v>
      </c>
      <c r="E45" s="21">
        <v>5</v>
      </c>
      <c r="F45" s="21"/>
      <c r="G45" s="21"/>
      <c r="H45" s="21"/>
      <c r="I45" s="21"/>
      <c r="J45" s="21"/>
      <c r="K45" s="21"/>
      <c r="L45" s="21">
        <v>5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6</v>
      </c>
      <c r="X45" s="21"/>
      <c r="Y45" s="21"/>
      <c r="Z45" s="21"/>
      <c r="AA45" s="21">
        <v>5</v>
      </c>
      <c r="AB45" s="21">
        <v>5</v>
      </c>
      <c r="AC45" s="21">
        <v>5</v>
      </c>
      <c r="AD45" s="21"/>
      <c r="AE45" s="21"/>
      <c r="AF45" s="21"/>
      <c r="AG45" s="21"/>
      <c r="AH45" s="21"/>
      <c r="AI45" s="21"/>
      <c r="AJ45" s="21"/>
      <c r="AK45" s="21">
        <v>5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39"/>
      <c r="AV45" s="21"/>
      <c r="AW45" s="21"/>
      <c r="AX45" s="21"/>
      <c r="AY45" s="21">
        <v>5</v>
      </c>
      <c r="AZ45" s="21"/>
      <c r="BA45" s="21"/>
      <c r="BB45" s="21"/>
      <c r="BC45" s="21"/>
      <c r="BD45" s="21" t="s">
        <v>30</v>
      </c>
      <c r="BE45" s="21">
        <f>SUM(C45:BC45)</f>
        <v>46</v>
      </c>
      <c r="BF45" s="9"/>
    </row>
    <row r="46" spans="2:58" s="10" customFormat="1" ht="16.5">
      <c r="B46" s="23" t="s">
        <v>110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v>19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>
        <v>9</v>
      </c>
      <c r="AK46" s="21"/>
      <c r="AL46" s="21"/>
      <c r="AM46" s="21"/>
      <c r="AN46" s="21">
        <v>30</v>
      </c>
      <c r="AO46" s="21"/>
      <c r="AP46" s="21">
        <v>4</v>
      </c>
      <c r="AQ46" s="21">
        <v>1</v>
      </c>
      <c r="AR46" s="21">
        <v>1</v>
      </c>
      <c r="AS46" s="21"/>
      <c r="AT46" s="21">
        <v>1</v>
      </c>
      <c r="AU46" s="39">
        <v>1</v>
      </c>
      <c r="AV46" s="21"/>
      <c r="AW46" s="21"/>
      <c r="AX46" s="21"/>
      <c r="AY46" s="21"/>
      <c r="AZ46" s="21"/>
      <c r="BA46" s="21"/>
      <c r="BB46" s="21"/>
      <c r="BC46" s="21"/>
      <c r="BD46" s="21">
        <f>COUNT(C46:BC46)</f>
        <v>8</v>
      </c>
      <c r="BE46" s="21" t="s">
        <v>30</v>
      </c>
      <c r="BF46" s="9"/>
    </row>
    <row r="47" spans="2:58" s="10" customFormat="1" ht="16.5"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5</v>
      </c>
      <c r="AK47" s="21"/>
      <c r="AL47" s="21"/>
      <c r="AM47" s="21"/>
      <c r="AN47" s="21">
        <v>5</v>
      </c>
      <c r="AO47" s="21"/>
      <c r="AP47" s="21">
        <v>5</v>
      </c>
      <c r="AQ47" s="21">
        <v>5</v>
      </c>
      <c r="AR47" s="21">
        <v>5</v>
      </c>
      <c r="AS47" s="21"/>
      <c r="AT47" s="21">
        <v>5</v>
      </c>
      <c r="AU47" s="39">
        <v>5</v>
      </c>
      <c r="AV47" s="21"/>
      <c r="AW47" s="21"/>
      <c r="AX47" s="21"/>
      <c r="AY47" s="21"/>
      <c r="AZ47" s="21"/>
      <c r="BA47" s="21"/>
      <c r="BB47" s="21"/>
      <c r="BC47" s="21"/>
      <c r="BD47" s="21" t="s">
        <v>30</v>
      </c>
      <c r="BE47" s="21">
        <f>SUM(C47:BC47)</f>
        <v>40</v>
      </c>
      <c r="BF47" s="9"/>
    </row>
    <row r="48" spans="2:58" s="10" customFormat="1" ht="16.5">
      <c r="B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39"/>
      <c r="AV48" s="21"/>
      <c r="AW48" s="21"/>
      <c r="AX48" s="21"/>
      <c r="AY48" s="21"/>
      <c r="AZ48" s="21"/>
      <c r="BA48" s="21"/>
      <c r="BB48" s="21"/>
      <c r="BC48" s="21"/>
      <c r="BD48" s="21" t="s">
        <v>30</v>
      </c>
      <c r="BE48" s="21" t="s">
        <v>30</v>
      </c>
      <c r="BF48" s="9"/>
    </row>
    <row r="49" spans="2:58" s="15" customFormat="1" ht="16.5">
      <c r="B49" s="22" t="s">
        <v>39</v>
      </c>
      <c r="C49" s="20"/>
      <c r="D49" s="20"/>
      <c r="E49" s="20"/>
      <c r="F49" s="20">
        <v>17</v>
      </c>
      <c r="G49" s="20"/>
      <c r="H49" s="20">
        <v>10</v>
      </c>
      <c r="I49" s="20"/>
      <c r="J49" s="20"/>
      <c r="K49" s="20"/>
      <c r="L49" s="20">
        <v>2</v>
      </c>
      <c r="M49" s="20">
        <v>56</v>
      </c>
      <c r="N49" s="20">
        <v>14</v>
      </c>
      <c r="O49" s="20">
        <v>13</v>
      </c>
      <c r="P49" s="20"/>
      <c r="Q49" s="20"/>
      <c r="R49" s="20"/>
      <c r="S49" s="20"/>
      <c r="T49" s="20">
        <v>14</v>
      </c>
      <c r="U49" s="20">
        <v>19</v>
      </c>
      <c r="V49" s="20"/>
      <c r="W49" s="20">
        <v>7</v>
      </c>
      <c r="X49" s="20">
        <v>9</v>
      </c>
      <c r="Y49" s="20"/>
      <c r="Z49" s="20"/>
      <c r="AA49" s="20">
        <v>9</v>
      </c>
      <c r="AB49" s="20">
        <v>9</v>
      </c>
      <c r="AC49" s="20">
        <v>7</v>
      </c>
      <c r="AD49" s="20"/>
      <c r="AE49" s="20"/>
      <c r="AF49" s="20"/>
      <c r="AG49" s="20"/>
      <c r="AH49" s="20"/>
      <c r="AI49" s="20"/>
      <c r="AJ49" s="20">
        <v>14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38"/>
      <c r="AV49" s="20"/>
      <c r="AW49" s="20"/>
      <c r="AX49" s="20"/>
      <c r="AY49" s="20"/>
      <c r="AZ49" s="20">
        <v>34</v>
      </c>
      <c r="BA49" s="20"/>
      <c r="BB49" s="20"/>
      <c r="BC49" s="20"/>
      <c r="BD49" s="21" t="s">
        <v>30</v>
      </c>
      <c r="BE49" s="21" t="s">
        <v>30</v>
      </c>
      <c r="BF49" s="9"/>
    </row>
    <row r="50" spans="2:58" s="15" customFormat="1" ht="16.5">
      <c r="B50" s="23" t="s">
        <v>201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38"/>
      <c r="AV50" s="20"/>
      <c r="AW50" s="20"/>
      <c r="AX50" s="20"/>
      <c r="AY50" s="20"/>
      <c r="AZ50" s="21">
        <v>8</v>
      </c>
      <c r="BA50" s="20"/>
      <c r="BB50" s="20"/>
      <c r="BC50" s="20"/>
      <c r="BD50" s="21">
        <f>COUNT(C50:BC50)</f>
        <v>1</v>
      </c>
      <c r="BE50" s="21" t="s">
        <v>30</v>
      </c>
      <c r="BF50" s="9"/>
    </row>
    <row r="51" spans="2:58" s="15" customFormat="1" ht="16.5"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38"/>
      <c r="AV51" s="20"/>
      <c r="AW51" s="20"/>
      <c r="AX51" s="20"/>
      <c r="AY51" s="20"/>
      <c r="AZ51" s="21">
        <v>5</v>
      </c>
      <c r="BA51" s="20"/>
      <c r="BB51" s="20"/>
      <c r="BC51" s="20"/>
      <c r="BD51" s="21" t="s">
        <v>30</v>
      </c>
      <c r="BE51" s="21">
        <f>SUM(C51:BC51)</f>
        <v>5</v>
      </c>
      <c r="BF51" s="9"/>
    </row>
    <row r="52" spans="2:58" s="10" customFormat="1" ht="16.5">
      <c r="B52" s="23" t="s">
        <v>40</v>
      </c>
      <c r="C52" s="21">
        <v>0</v>
      </c>
      <c r="D52" s="21"/>
      <c r="E52" s="21"/>
      <c r="F52" s="21">
        <v>15</v>
      </c>
      <c r="G52" s="21"/>
      <c r="H52" s="21">
        <v>10</v>
      </c>
      <c r="I52" s="21">
        <v>18</v>
      </c>
      <c r="J52" s="21"/>
      <c r="K52" s="21"/>
      <c r="L52" s="21">
        <v>2</v>
      </c>
      <c r="M52" s="21"/>
      <c r="N52" s="21"/>
      <c r="O52" s="21">
        <v>13</v>
      </c>
      <c r="P52" s="21"/>
      <c r="Q52" s="21"/>
      <c r="R52" s="21">
        <v>0</v>
      </c>
      <c r="S52" s="21"/>
      <c r="T52" s="21">
        <v>10</v>
      </c>
      <c r="U52" s="21"/>
      <c r="V52" s="21">
        <v>0</v>
      </c>
      <c r="W52" s="21"/>
      <c r="X52" s="21"/>
      <c r="Y52" s="21"/>
      <c r="Z52" s="21"/>
      <c r="AA52" s="21">
        <v>9</v>
      </c>
      <c r="AB52" s="21">
        <v>8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>
        <v>1</v>
      </c>
      <c r="AR52" s="21">
        <v>1</v>
      </c>
      <c r="AS52" s="21">
        <v>1</v>
      </c>
      <c r="AT52" s="21"/>
      <c r="AU52" s="39"/>
      <c r="AV52" s="21"/>
      <c r="AW52" s="21"/>
      <c r="AX52" s="21">
        <v>1</v>
      </c>
      <c r="AY52" s="21"/>
      <c r="AZ52" s="21"/>
      <c r="BA52" s="21"/>
      <c r="BB52" s="21"/>
      <c r="BC52" s="21"/>
      <c r="BD52" s="21">
        <f>COUNT(C52:BC52)</f>
        <v>15</v>
      </c>
      <c r="BE52" s="21" t="s">
        <v>30</v>
      </c>
      <c r="BF52" s="9"/>
    </row>
    <row r="53" spans="2:58" s="10" customFormat="1" ht="16.5">
      <c r="B53" s="23"/>
      <c r="C53" s="21">
        <v>5</v>
      </c>
      <c r="D53" s="21"/>
      <c r="E53" s="21"/>
      <c r="F53" s="21">
        <v>5</v>
      </c>
      <c r="G53" s="21"/>
      <c r="H53" s="21">
        <v>5</v>
      </c>
      <c r="I53" s="21">
        <v>5</v>
      </c>
      <c r="J53" s="21"/>
      <c r="K53" s="21"/>
      <c r="L53" s="21">
        <v>5</v>
      </c>
      <c r="M53" s="21"/>
      <c r="N53" s="21"/>
      <c r="O53" s="21">
        <v>5</v>
      </c>
      <c r="P53" s="21"/>
      <c r="Q53" s="21"/>
      <c r="R53" s="21">
        <v>5</v>
      </c>
      <c r="S53" s="21"/>
      <c r="T53" s="21">
        <v>5</v>
      </c>
      <c r="U53" s="21"/>
      <c r="V53" s="21">
        <v>5</v>
      </c>
      <c r="W53" s="21"/>
      <c r="X53" s="21"/>
      <c r="Y53" s="21"/>
      <c r="Z53" s="21"/>
      <c r="AA53" s="21">
        <v>5</v>
      </c>
      <c r="AB53" s="21">
        <v>5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>
        <v>5</v>
      </c>
      <c r="AR53" s="21">
        <v>5</v>
      </c>
      <c r="AS53" s="21">
        <v>5</v>
      </c>
      <c r="AT53" s="21"/>
      <c r="AU53" s="39"/>
      <c r="AV53" s="21"/>
      <c r="AW53" s="21"/>
      <c r="AX53" s="21">
        <v>5</v>
      </c>
      <c r="AY53" s="21"/>
      <c r="AZ53" s="21"/>
      <c r="BA53" s="21"/>
      <c r="BB53" s="21"/>
      <c r="BC53" s="21"/>
      <c r="BD53" s="21" t="s">
        <v>30</v>
      </c>
      <c r="BE53" s="21">
        <f>SUM(C53:BC53)</f>
        <v>75</v>
      </c>
      <c r="BF53" s="9"/>
    </row>
    <row r="54" spans="2:58" s="10" customFormat="1" ht="16.5">
      <c r="B54" s="23" t="s">
        <v>41</v>
      </c>
      <c r="C54" s="21"/>
      <c r="D54" s="21"/>
      <c r="E54" s="21"/>
      <c r="F54" s="21"/>
      <c r="G54" s="21"/>
      <c r="H54" s="21"/>
      <c r="I54" s="21"/>
      <c r="J54" s="21"/>
      <c r="K54" s="21">
        <v>0</v>
      </c>
      <c r="L54" s="21"/>
      <c r="M54" s="21">
        <v>13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1</v>
      </c>
      <c r="AR54" s="21">
        <v>1</v>
      </c>
      <c r="AS54" s="21"/>
      <c r="AT54" s="21"/>
      <c r="AU54" s="39"/>
      <c r="AV54" s="21"/>
      <c r="AW54" s="21"/>
      <c r="AX54" s="21"/>
      <c r="AY54" s="21"/>
      <c r="AZ54" s="21"/>
      <c r="BA54" s="21"/>
      <c r="BB54" s="21"/>
      <c r="BC54" s="21"/>
      <c r="BD54" s="21">
        <f>COUNT(C54:BC54)</f>
        <v>4</v>
      </c>
      <c r="BE54" s="21" t="s">
        <v>30</v>
      </c>
      <c r="BF54" s="9"/>
    </row>
    <row r="55" spans="2:58" s="10" customFormat="1" ht="16.5">
      <c r="B55" s="23"/>
      <c r="C55" s="21"/>
      <c r="D55" s="21"/>
      <c r="E55" s="21"/>
      <c r="F55" s="21"/>
      <c r="G55" s="21"/>
      <c r="H55" s="21"/>
      <c r="I55" s="21"/>
      <c r="J55" s="21"/>
      <c r="K55" s="21">
        <v>5</v>
      </c>
      <c r="L55" s="21"/>
      <c r="M55" s="21">
        <v>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5</v>
      </c>
      <c r="AR55" s="21">
        <v>5</v>
      </c>
      <c r="AS55" s="21"/>
      <c r="AT55" s="21"/>
      <c r="AU55" s="39"/>
      <c r="AV55" s="21"/>
      <c r="AW55" s="21"/>
      <c r="AX55" s="21"/>
      <c r="AY55" s="21"/>
      <c r="AZ55" s="21"/>
      <c r="BA55" s="21"/>
      <c r="BB55" s="21"/>
      <c r="BC55" s="21"/>
      <c r="BD55" s="21" t="s">
        <v>30</v>
      </c>
      <c r="BE55" s="21">
        <f>SUM(C55:BC55)</f>
        <v>15</v>
      </c>
      <c r="BF55" s="9"/>
    </row>
    <row r="56" spans="2:58" s="10" customFormat="1" ht="14.25" customHeight="1">
      <c r="B56" s="23" t="s">
        <v>42</v>
      </c>
      <c r="C56" s="21">
        <v>0</v>
      </c>
      <c r="D56" s="21"/>
      <c r="E56" s="21"/>
      <c r="F56" s="21">
        <v>5</v>
      </c>
      <c r="G56" s="21">
        <v>0</v>
      </c>
      <c r="H56" s="21"/>
      <c r="I56" s="21">
        <v>19</v>
      </c>
      <c r="J56" s="21"/>
      <c r="K56" s="21">
        <v>0</v>
      </c>
      <c r="L56" s="21"/>
      <c r="M56" s="21"/>
      <c r="N56" s="21">
        <v>3</v>
      </c>
      <c r="O56" s="21"/>
      <c r="P56" s="21"/>
      <c r="Q56" s="21"/>
      <c r="R56" s="21"/>
      <c r="S56" s="21"/>
      <c r="T56" s="21"/>
      <c r="U56" s="21">
        <v>3</v>
      </c>
      <c r="V56" s="21"/>
      <c r="W56" s="21">
        <v>4</v>
      </c>
      <c r="X56" s="21">
        <v>6</v>
      </c>
      <c r="Y56" s="21"/>
      <c r="Z56" s="21"/>
      <c r="AA56" s="21">
        <v>3</v>
      </c>
      <c r="AB56" s="21"/>
      <c r="AC56" s="21">
        <v>4</v>
      </c>
      <c r="AD56" s="21"/>
      <c r="AE56" s="21"/>
      <c r="AF56" s="21"/>
      <c r="AG56" s="21"/>
      <c r="AH56" s="21"/>
      <c r="AI56" s="21"/>
      <c r="AJ56" s="21">
        <v>3</v>
      </c>
      <c r="AK56" s="21">
        <v>2</v>
      </c>
      <c r="AL56" s="21"/>
      <c r="AM56" s="21"/>
      <c r="AN56" s="21"/>
      <c r="AO56" s="21"/>
      <c r="AP56" s="21">
        <v>1</v>
      </c>
      <c r="AQ56" s="21">
        <v>1</v>
      </c>
      <c r="AR56" s="21">
        <v>1</v>
      </c>
      <c r="AS56" s="21">
        <v>1</v>
      </c>
      <c r="AT56" s="21"/>
      <c r="AU56" s="39">
        <v>1</v>
      </c>
      <c r="AV56" s="21"/>
      <c r="AW56" s="21">
        <v>1</v>
      </c>
      <c r="AX56" s="21"/>
      <c r="AY56" s="21"/>
      <c r="AZ56" s="21"/>
      <c r="BA56" s="21"/>
      <c r="BB56" s="21"/>
      <c r="BC56" s="21"/>
      <c r="BD56" s="21">
        <f>COUNT(C56:BC56)</f>
        <v>19</v>
      </c>
      <c r="BE56" s="21" t="s">
        <v>30</v>
      </c>
      <c r="BF56" s="9"/>
    </row>
    <row r="57" spans="2:58" s="10" customFormat="1" ht="16.5">
      <c r="B57" s="23"/>
      <c r="C57" s="21">
        <v>5</v>
      </c>
      <c r="D57" s="21"/>
      <c r="E57" s="21"/>
      <c r="F57" s="21">
        <v>7</v>
      </c>
      <c r="G57" s="21">
        <v>5</v>
      </c>
      <c r="H57" s="21"/>
      <c r="I57" s="21">
        <v>5</v>
      </c>
      <c r="J57" s="21"/>
      <c r="K57" s="21">
        <v>5</v>
      </c>
      <c r="L57" s="21"/>
      <c r="M57" s="21"/>
      <c r="N57" s="21">
        <v>7</v>
      </c>
      <c r="O57" s="21"/>
      <c r="P57" s="21"/>
      <c r="Q57" s="21"/>
      <c r="R57" s="21"/>
      <c r="S57" s="21"/>
      <c r="T57" s="21"/>
      <c r="U57" s="21">
        <v>8</v>
      </c>
      <c r="V57" s="21"/>
      <c r="W57" s="21">
        <v>5</v>
      </c>
      <c r="X57" s="21">
        <v>5</v>
      </c>
      <c r="Y57" s="21"/>
      <c r="Z57" s="21"/>
      <c r="AA57" s="21">
        <v>7</v>
      </c>
      <c r="AB57" s="21"/>
      <c r="AC57" s="21">
        <v>5</v>
      </c>
      <c r="AD57" s="21"/>
      <c r="AE57" s="21"/>
      <c r="AF57" s="21"/>
      <c r="AG57" s="21"/>
      <c r="AH57" s="21"/>
      <c r="AI57" s="21"/>
      <c r="AJ57" s="21">
        <v>5</v>
      </c>
      <c r="AK57" s="21">
        <v>5</v>
      </c>
      <c r="AL57" s="21"/>
      <c r="AM57" s="21"/>
      <c r="AN57" s="21"/>
      <c r="AO57" s="21"/>
      <c r="AP57" s="21">
        <v>5</v>
      </c>
      <c r="AQ57" s="21">
        <v>5</v>
      </c>
      <c r="AR57" s="21">
        <v>5</v>
      </c>
      <c r="AS57" s="21">
        <v>5</v>
      </c>
      <c r="AT57" s="21"/>
      <c r="AU57" s="39">
        <v>5</v>
      </c>
      <c r="AV57" s="21"/>
      <c r="AW57" s="21">
        <v>5</v>
      </c>
      <c r="AX57" s="21"/>
      <c r="AY57" s="21"/>
      <c r="AZ57" s="21"/>
      <c r="BA57" s="21"/>
      <c r="BB57" s="21"/>
      <c r="BC57" s="21"/>
      <c r="BD57" s="21" t="s">
        <v>30</v>
      </c>
      <c r="BE57" s="21">
        <f>SUM(C57:BC57)</f>
        <v>104</v>
      </c>
      <c r="BF57" s="9"/>
    </row>
    <row r="58" spans="2:58" s="10" customFormat="1" ht="16.5">
      <c r="B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39"/>
      <c r="AV58" s="21"/>
      <c r="AW58" s="21"/>
      <c r="AX58" s="21"/>
      <c r="AY58" s="21"/>
      <c r="AZ58" s="21"/>
      <c r="BA58" s="21"/>
      <c r="BB58" s="21"/>
      <c r="BC58" s="21"/>
      <c r="BD58" s="21" t="s">
        <v>30</v>
      </c>
      <c r="BE58" s="21" t="s">
        <v>30</v>
      </c>
      <c r="BF58" s="9"/>
    </row>
    <row r="59" spans="2:58" s="15" customFormat="1" ht="16.5">
      <c r="B59" s="22" t="s">
        <v>43</v>
      </c>
      <c r="C59" s="20"/>
      <c r="D59" s="20">
        <v>14</v>
      </c>
      <c r="E59" s="20">
        <v>31</v>
      </c>
      <c r="F59" s="20">
        <v>22</v>
      </c>
      <c r="G59" s="20"/>
      <c r="H59" s="20">
        <v>15</v>
      </c>
      <c r="I59" s="20"/>
      <c r="J59" s="20">
        <v>12</v>
      </c>
      <c r="K59" s="20"/>
      <c r="L59" s="20">
        <v>6</v>
      </c>
      <c r="M59" s="20">
        <v>56</v>
      </c>
      <c r="N59" s="20">
        <v>20</v>
      </c>
      <c r="O59" s="20">
        <v>16</v>
      </c>
      <c r="P59" s="20"/>
      <c r="Q59" s="20">
        <v>14</v>
      </c>
      <c r="S59" s="20"/>
      <c r="T59" s="20">
        <v>19</v>
      </c>
      <c r="U59" s="20">
        <v>18</v>
      </c>
      <c r="V59" s="20"/>
      <c r="W59" s="20">
        <v>24</v>
      </c>
      <c r="X59" s="20">
        <v>13</v>
      </c>
      <c r="Y59" s="20">
        <v>21</v>
      </c>
      <c r="Z59" s="20">
        <v>15</v>
      </c>
      <c r="AA59" s="20">
        <v>18</v>
      </c>
      <c r="AB59" s="20">
        <v>20</v>
      </c>
      <c r="AC59" s="20">
        <v>9</v>
      </c>
      <c r="AD59" s="20"/>
      <c r="AE59" s="20"/>
      <c r="AF59" s="20"/>
      <c r="AG59" s="20"/>
      <c r="AH59" s="20"/>
      <c r="AI59" s="20"/>
      <c r="AJ59" s="20">
        <v>6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38"/>
      <c r="AV59" s="20"/>
      <c r="AW59" s="20"/>
      <c r="AX59" s="20"/>
      <c r="AY59" s="20"/>
      <c r="AZ59" s="20"/>
      <c r="BA59" s="20"/>
      <c r="BB59" s="20"/>
      <c r="BC59" s="20"/>
      <c r="BD59" s="21" t="s">
        <v>30</v>
      </c>
      <c r="BE59" s="21" t="s">
        <v>30</v>
      </c>
      <c r="BF59" s="9"/>
    </row>
    <row r="60" spans="2:59" s="10" customFormat="1" ht="16.5">
      <c r="B60" s="23" t="s">
        <v>44</v>
      </c>
      <c r="C60" s="21">
        <v>0</v>
      </c>
      <c r="D60" s="21"/>
      <c r="E60" s="21">
        <v>29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0</v>
      </c>
      <c r="V60" s="21"/>
      <c r="W60" s="21"/>
      <c r="X60" s="21"/>
      <c r="Y60" s="21"/>
      <c r="Z60" s="21"/>
      <c r="AA60" s="21">
        <v>0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39"/>
      <c r="AV60" s="21"/>
      <c r="AW60" s="21">
        <v>1</v>
      </c>
      <c r="AX60" s="21">
        <v>1</v>
      </c>
      <c r="AY60" s="21"/>
      <c r="AZ60" s="21"/>
      <c r="BA60" s="21"/>
      <c r="BB60" s="21"/>
      <c r="BC60" s="21"/>
      <c r="BD60" s="21">
        <f>COUNT(C60:BC60)</f>
        <v>6</v>
      </c>
      <c r="BE60" s="21" t="s">
        <v>30</v>
      </c>
      <c r="BF60" s="9"/>
      <c r="BG60" s="9"/>
    </row>
    <row r="61" spans="2:59" s="10" customFormat="1" ht="16.5">
      <c r="B61" s="23"/>
      <c r="C61" s="21">
        <v>5</v>
      </c>
      <c r="D61" s="21"/>
      <c r="E61" s="21">
        <v>5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>
        <v>5</v>
      </c>
      <c r="V61" s="21"/>
      <c r="W61" s="21"/>
      <c r="X61" s="21"/>
      <c r="Y61" s="21"/>
      <c r="Z61" s="21"/>
      <c r="AA61" s="21">
        <v>5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39"/>
      <c r="AV61" s="21"/>
      <c r="AW61" s="21">
        <v>5</v>
      </c>
      <c r="AX61" s="21">
        <v>5</v>
      </c>
      <c r="AY61" s="21"/>
      <c r="AZ61" s="21"/>
      <c r="BA61" s="21"/>
      <c r="BB61" s="21"/>
      <c r="BC61" s="21"/>
      <c r="BD61" s="21" t="s">
        <v>30</v>
      </c>
      <c r="BE61" s="21">
        <f>SUM(C61:BC61)</f>
        <v>30</v>
      </c>
      <c r="BF61" s="9"/>
      <c r="BG61" s="9"/>
    </row>
    <row r="62" spans="2:59" s="10" customFormat="1" ht="16.5">
      <c r="B62" s="23" t="s">
        <v>45</v>
      </c>
      <c r="C62" s="21"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>
        <v>1</v>
      </c>
      <c r="AR62" s="21"/>
      <c r="AS62" s="21"/>
      <c r="AT62" s="21"/>
      <c r="AU62" s="39"/>
      <c r="AV62" s="21"/>
      <c r="AW62" s="21"/>
      <c r="AX62" s="21"/>
      <c r="AY62" s="21"/>
      <c r="AZ62" s="21"/>
      <c r="BA62" s="21"/>
      <c r="BB62" s="21"/>
      <c r="BC62" s="21"/>
      <c r="BD62" s="21">
        <f>COUNT(C62:BC62)</f>
        <v>2</v>
      </c>
      <c r="BE62" s="21" t="s">
        <v>30</v>
      </c>
      <c r="BF62" s="9"/>
      <c r="BG62" s="9"/>
    </row>
    <row r="63" spans="2:59" s="10" customFormat="1" ht="16.5">
      <c r="B63" s="24"/>
      <c r="C63" s="21">
        <v>5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>
        <v>5</v>
      </c>
      <c r="AR63" s="21"/>
      <c r="AS63" s="21"/>
      <c r="AT63" s="21"/>
      <c r="AU63" s="39"/>
      <c r="AV63" s="21"/>
      <c r="AW63" s="21"/>
      <c r="AX63" s="21"/>
      <c r="AY63" s="21"/>
      <c r="AZ63" s="21"/>
      <c r="BA63" s="21"/>
      <c r="BB63" s="21"/>
      <c r="BC63" s="21"/>
      <c r="BD63" s="21" t="s">
        <v>30</v>
      </c>
      <c r="BE63" s="21">
        <f>SUM(C63:BC63)</f>
        <v>10</v>
      </c>
      <c r="BF63" s="9"/>
      <c r="BG63" s="9"/>
    </row>
    <row r="64" spans="2:59" s="10" customFormat="1" ht="16.5">
      <c r="B64" s="23" t="s">
        <v>169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39">
        <v>1</v>
      </c>
      <c r="AV64" s="21"/>
      <c r="AW64" s="21"/>
      <c r="AX64" s="21"/>
      <c r="AY64" s="21"/>
      <c r="AZ64" s="21"/>
      <c r="BA64" s="21"/>
      <c r="BB64" s="21"/>
      <c r="BC64" s="21"/>
      <c r="BD64" s="21">
        <f>COUNT(C64:BC64)</f>
        <v>1</v>
      </c>
      <c r="BE64" s="21" t="s">
        <v>30</v>
      </c>
      <c r="BF64" s="9"/>
      <c r="BG64" s="9"/>
    </row>
    <row r="65" spans="2:59" s="10" customFormat="1" ht="16.5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39">
        <v>5</v>
      </c>
      <c r="AV65" s="21"/>
      <c r="AW65" s="21"/>
      <c r="AX65" s="21"/>
      <c r="AY65" s="21"/>
      <c r="AZ65" s="21"/>
      <c r="BA65" s="21"/>
      <c r="BB65" s="21"/>
      <c r="BC65" s="21"/>
      <c r="BD65" s="21" t="s">
        <v>30</v>
      </c>
      <c r="BE65" s="21">
        <f>SUM(C65:BC65)</f>
        <v>5</v>
      </c>
      <c r="BF65" s="9"/>
      <c r="BG65" s="9"/>
    </row>
    <row r="66" spans="2:59" s="10" customFormat="1" ht="16.5">
      <c r="B66" s="23" t="s">
        <v>46</v>
      </c>
      <c r="C66" s="21">
        <v>0</v>
      </c>
      <c r="D66" s="21"/>
      <c r="E66" s="21">
        <v>1</v>
      </c>
      <c r="F66" s="21">
        <v>3</v>
      </c>
      <c r="G66" s="21"/>
      <c r="H66" s="21">
        <v>2</v>
      </c>
      <c r="I66" s="21"/>
      <c r="J66" s="21"/>
      <c r="K66" s="21"/>
      <c r="L66" s="21"/>
      <c r="M66" s="21"/>
      <c r="N66" s="21">
        <v>2</v>
      </c>
      <c r="O66" s="21"/>
      <c r="P66" s="21"/>
      <c r="Q66" s="21">
        <v>1</v>
      </c>
      <c r="R66" s="21"/>
      <c r="S66" s="21">
        <v>0</v>
      </c>
      <c r="T66" s="21"/>
      <c r="U66" s="21">
        <v>1</v>
      </c>
      <c r="V66" s="21"/>
      <c r="W66" s="21">
        <v>2</v>
      </c>
      <c r="X66" s="21"/>
      <c r="Y66" s="21"/>
      <c r="Z66" s="21">
        <v>3</v>
      </c>
      <c r="AA66" s="21">
        <v>2</v>
      </c>
      <c r="AB66" s="21">
        <v>3</v>
      </c>
      <c r="AC66" s="21">
        <v>2</v>
      </c>
      <c r="AD66" s="21"/>
      <c r="AE66" s="21"/>
      <c r="AF66" s="21"/>
      <c r="AG66" s="21"/>
      <c r="AH66" s="21"/>
      <c r="AI66" s="21"/>
      <c r="AJ66" s="21">
        <v>1</v>
      </c>
      <c r="AK66" s="21">
        <v>1</v>
      </c>
      <c r="AL66" s="21"/>
      <c r="AM66" s="21">
        <v>10</v>
      </c>
      <c r="AN66" s="21">
        <v>7</v>
      </c>
      <c r="AO66" s="21"/>
      <c r="AP66" s="21" t="s">
        <v>153</v>
      </c>
      <c r="AQ66" s="21">
        <v>1</v>
      </c>
      <c r="AR66" s="21">
        <v>1</v>
      </c>
      <c r="AS66" s="21">
        <v>1</v>
      </c>
      <c r="AT66" s="21"/>
      <c r="AU66" s="39">
        <v>1</v>
      </c>
      <c r="AV66" s="21"/>
      <c r="AW66" s="21">
        <v>1</v>
      </c>
      <c r="AX66" s="21"/>
      <c r="AY66" s="21"/>
      <c r="AZ66" s="21"/>
      <c r="BA66" s="21"/>
      <c r="BB66" s="21"/>
      <c r="BC66" s="21"/>
      <c r="BD66" s="21">
        <f>COUNT(C66:BC66)</f>
        <v>22</v>
      </c>
      <c r="BE66" s="21" t="s">
        <v>30</v>
      </c>
      <c r="BF66" s="9"/>
      <c r="BG66" s="9"/>
    </row>
    <row r="67" spans="2:59" s="10" customFormat="1" ht="16.5">
      <c r="B67" s="24"/>
      <c r="C67" s="21">
        <v>5</v>
      </c>
      <c r="D67" s="21"/>
      <c r="E67" s="21">
        <v>10</v>
      </c>
      <c r="F67" s="21">
        <v>8</v>
      </c>
      <c r="G67" s="21"/>
      <c r="H67" s="21">
        <v>8</v>
      </c>
      <c r="I67" s="21"/>
      <c r="J67" s="21"/>
      <c r="K67" s="21"/>
      <c r="L67" s="21"/>
      <c r="M67" s="21"/>
      <c r="N67" s="21">
        <v>9</v>
      </c>
      <c r="O67" s="21"/>
      <c r="P67" s="21"/>
      <c r="Q67" s="21">
        <v>9</v>
      </c>
      <c r="R67" s="21"/>
      <c r="S67" s="21">
        <v>5</v>
      </c>
      <c r="T67" s="21"/>
      <c r="U67" s="21">
        <v>9</v>
      </c>
      <c r="V67" s="21"/>
      <c r="W67" s="21">
        <v>9</v>
      </c>
      <c r="X67" s="21"/>
      <c r="Y67" s="21"/>
      <c r="Z67" s="21">
        <v>8</v>
      </c>
      <c r="AA67" s="21">
        <v>8</v>
      </c>
      <c r="AB67" s="21">
        <v>8</v>
      </c>
      <c r="AC67" s="21">
        <v>7</v>
      </c>
      <c r="AD67" s="21"/>
      <c r="AE67" s="21"/>
      <c r="AF67" s="21"/>
      <c r="AG67" s="21"/>
      <c r="AH67" s="21"/>
      <c r="AI67" s="21"/>
      <c r="AJ67" s="21">
        <v>5</v>
      </c>
      <c r="AK67" s="21">
        <v>5</v>
      </c>
      <c r="AL67" s="21"/>
      <c r="AM67" s="21">
        <v>5</v>
      </c>
      <c r="AN67" s="21"/>
      <c r="AO67" s="21"/>
      <c r="AP67" s="21">
        <v>5</v>
      </c>
      <c r="AQ67" s="21">
        <v>5</v>
      </c>
      <c r="AR67" s="21">
        <v>5</v>
      </c>
      <c r="AS67" s="21">
        <v>5</v>
      </c>
      <c r="AT67" s="21"/>
      <c r="AU67" s="39">
        <v>5</v>
      </c>
      <c r="AV67" s="21"/>
      <c r="AW67" s="21">
        <v>5</v>
      </c>
      <c r="AX67" s="21"/>
      <c r="AY67" s="21"/>
      <c r="AZ67" s="21"/>
      <c r="BA67" s="21"/>
      <c r="BB67" s="21"/>
      <c r="BC67" s="21"/>
      <c r="BD67" s="21" t="s">
        <v>30</v>
      </c>
      <c r="BE67" s="21">
        <f>SUM(C67:BC67)</f>
        <v>148</v>
      </c>
      <c r="BF67" s="9"/>
      <c r="BG67" s="9"/>
    </row>
    <row r="68" spans="2:59" s="10" customFormat="1" ht="16.5">
      <c r="B68" s="23" t="s">
        <v>47</v>
      </c>
      <c r="C68" s="21">
        <v>0</v>
      </c>
      <c r="D68" s="21"/>
      <c r="E68" s="21"/>
      <c r="F68" s="21">
        <v>21</v>
      </c>
      <c r="G68" s="21"/>
      <c r="H68" s="21"/>
      <c r="I68" s="21"/>
      <c r="J68" s="21"/>
      <c r="K68" s="21"/>
      <c r="L68" s="21">
        <v>6</v>
      </c>
      <c r="M68" s="21">
        <v>45</v>
      </c>
      <c r="N68" s="21"/>
      <c r="O68" s="21"/>
      <c r="P68" s="21">
        <v>0</v>
      </c>
      <c r="Q68" s="21"/>
      <c r="R68" s="21"/>
      <c r="S68" s="21"/>
      <c r="T68" s="21"/>
      <c r="U68" s="21">
        <v>0</v>
      </c>
      <c r="V68" s="21"/>
      <c r="W68" s="21"/>
      <c r="X68" s="21"/>
      <c r="Y68" s="21"/>
      <c r="Z68" s="21"/>
      <c r="AA68" s="21">
        <v>0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>
        <v>1</v>
      </c>
      <c r="AU68" s="39"/>
      <c r="AV68" s="21"/>
      <c r="AW68" s="21"/>
      <c r="AX68" s="21"/>
      <c r="AY68" s="21"/>
      <c r="AZ68" s="21"/>
      <c r="BA68" s="21"/>
      <c r="BB68" s="21"/>
      <c r="BC68" s="21"/>
      <c r="BD68" s="21">
        <f>COUNT(C68:BC68)</f>
        <v>8</v>
      </c>
      <c r="BE68" s="21" t="s">
        <v>30</v>
      </c>
      <c r="BF68" s="9"/>
      <c r="BG68" s="9"/>
    </row>
    <row r="69" spans="2:59" s="10" customFormat="1" ht="16.5">
      <c r="B69" s="24"/>
      <c r="C69" s="21">
        <v>5</v>
      </c>
      <c r="D69" s="21"/>
      <c r="E69" s="21"/>
      <c r="F69" s="21">
        <v>5</v>
      </c>
      <c r="G69" s="21"/>
      <c r="H69" s="21"/>
      <c r="I69" s="21"/>
      <c r="J69" s="21"/>
      <c r="K69" s="21"/>
      <c r="L69" s="21">
        <v>5</v>
      </c>
      <c r="M69" s="21">
        <v>5</v>
      </c>
      <c r="N69" s="21"/>
      <c r="O69" s="21"/>
      <c r="P69" s="21">
        <v>5</v>
      </c>
      <c r="Q69" s="21"/>
      <c r="R69" s="21"/>
      <c r="S69" s="21"/>
      <c r="T69" s="21"/>
      <c r="U69" s="21">
        <v>5</v>
      </c>
      <c r="V69" s="21"/>
      <c r="W69" s="21"/>
      <c r="X69" s="21"/>
      <c r="Y69" s="21"/>
      <c r="Z69" s="21"/>
      <c r="AA69" s="21">
        <v>5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>
        <v>5</v>
      </c>
      <c r="AU69" s="39"/>
      <c r="AV69" s="21"/>
      <c r="AW69" s="21"/>
      <c r="AX69" s="21"/>
      <c r="AY69" s="21"/>
      <c r="AZ69" s="21"/>
      <c r="BA69" s="21"/>
      <c r="BB69" s="21"/>
      <c r="BC69" s="21"/>
      <c r="BD69" s="21" t="s">
        <v>30</v>
      </c>
      <c r="BE69" s="21">
        <f>SUM(C69:BC69)</f>
        <v>40</v>
      </c>
      <c r="BF69" s="9"/>
      <c r="BG69" s="9"/>
    </row>
    <row r="70" spans="2:59" s="10" customFormat="1" ht="16.5">
      <c r="B70" s="23" t="s">
        <v>111</v>
      </c>
      <c r="C70" s="21"/>
      <c r="D70" s="21"/>
      <c r="E70" s="21"/>
      <c r="F70" s="21"/>
      <c r="G70" s="21"/>
      <c r="H70" s="3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>
        <v>16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>
        <v>1</v>
      </c>
      <c r="AS70" s="21">
        <v>1</v>
      </c>
      <c r="AT70" s="21"/>
      <c r="AU70" s="39"/>
      <c r="AV70" s="21"/>
      <c r="AW70" s="21"/>
      <c r="AX70" s="21"/>
      <c r="AY70" s="21"/>
      <c r="AZ70" s="21"/>
      <c r="BA70" s="21"/>
      <c r="BB70" s="21"/>
      <c r="BC70" s="21"/>
      <c r="BD70" s="21">
        <f>COUNT(C70:BC70)</f>
        <v>3</v>
      </c>
      <c r="BE70" s="21" t="s">
        <v>30</v>
      </c>
      <c r="BF70" s="9"/>
      <c r="BG70" s="9"/>
    </row>
    <row r="71" spans="2:59" s="10" customFormat="1" ht="16.5">
      <c r="B71" s="23"/>
      <c r="C71" s="21"/>
      <c r="D71" s="21"/>
      <c r="E71" s="21"/>
      <c r="F71" s="21"/>
      <c r="G71" s="21"/>
      <c r="H71" s="3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5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>
        <v>5</v>
      </c>
      <c r="AS71" s="21">
        <v>5</v>
      </c>
      <c r="AT71" s="21"/>
      <c r="AU71" s="39"/>
      <c r="AV71" s="21"/>
      <c r="AW71" s="21"/>
      <c r="AX71" s="21"/>
      <c r="AY71" s="21"/>
      <c r="AZ71" s="21"/>
      <c r="BA71" s="21"/>
      <c r="BB71" s="21"/>
      <c r="BC71" s="21"/>
      <c r="BD71" s="21" t="s">
        <v>30</v>
      </c>
      <c r="BE71" s="21">
        <f>SUM(C71:BC71)</f>
        <v>15</v>
      </c>
      <c r="BF71" s="9"/>
      <c r="BG71" s="9"/>
    </row>
    <row r="72" spans="2:59" s="10" customFormat="1" ht="16.5">
      <c r="B72" s="23"/>
      <c r="C72" s="21"/>
      <c r="D72" s="21"/>
      <c r="E72" s="21"/>
      <c r="F72" s="21"/>
      <c r="G72" s="21"/>
      <c r="H72" s="3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39"/>
      <c r="AV72" s="21"/>
      <c r="AW72" s="21"/>
      <c r="AX72" s="21"/>
      <c r="AY72" s="21"/>
      <c r="AZ72" s="21"/>
      <c r="BA72" s="21"/>
      <c r="BB72" s="21"/>
      <c r="BC72" s="21"/>
      <c r="BD72" s="21" t="s">
        <v>30</v>
      </c>
      <c r="BE72" s="21" t="s">
        <v>30</v>
      </c>
      <c r="BF72" s="9"/>
      <c r="BG72" s="9"/>
    </row>
    <row r="73" spans="2:58" s="15" customFormat="1" ht="16.5">
      <c r="B73" s="22" t="s">
        <v>43</v>
      </c>
      <c r="C73" s="20"/>
      <c r="D73" s="20">
        <v>14</v>
      </c>
      <c r="E73" s="20">
        <v>31</v>
      </c>
      <c r="F73" s="20">
        <v>22</v>
      </c>
      <c r="G73" s="20"/>
      <c r="H73" s="20">
        <v>15</v>
      </c>
      <c r="I73" s="20"/>
      <c r="J73" s="20">
        <v>12</v>
      </c>
      <c r="K73" s="20"/>
      <c r="L73" s="20">
        <v>6</v>
      </c>
      <c r="M73" s="20">
        <v>56</v>
      </c>
      <c r="N73" s="20">
        <v>20</v>
      </c>
      <c r="O73" s="20">
        <v>16</v>
      </c>
      <c r="P73" s="20"/>
      <c r="Q73" s="20">
        <v>14</v>
      </c>
      <c r="S73" s="20"/>
      <c r="T73" s="20">
        <v>19</v>
      </c>
      <c r="U73" s="20">
        <v>18</v>
      </c>
      <c r="V73" s="20"/>
      <c r="W73" s="20">
        <v>24</v>
      </c>
      <c r="X73" s="20">
        <v>13</v>
      </c>
      <c r="Y73" s="20">
        <v>21</v>
      </c>
      <c r="Z73" s="20">
        <v>15</v>
      </c>
      <c r="AA73" s="20">
        <v>18</v>
      </c>
      <c r="AB73" s="20">
        <v>20</v>
      </c>
      <c r="AC73" s="20">
        <v>9</v>
      </c>
      <c r="AD73" s="20"/>
      <c r="AE73" s="20"/>
      <c r="AF73" s="20"/>
      <c r="AG73" s="20"/>
      <c r="AH73" s="20"/>
      <c r="AI73" s="20"/>
      <c r="AJ73" s="20">
        <v>6</v>
      </c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38"/>
      <c r="AV73" s="20"/>
      <c r="AW73" s="20"/>
      <c r="AX73" s="20"/>
      <c r="AY73" s="20">
        <v>12</v>
      </c>
      <c r="AZ73" s="20">
        <v>16</v>
      </c>
      <c r="BA73" s="20"/>
      <c r="BB73" s="20"/>
      <c r="BC73" s="20"/>
      <c r="BD73" s="21" t="s">
        <v>30</v>
      </c>
      <c r="BE73" s="21" t="s">
        <v>30</v>
      </c>
      <c r="BF73" s="9"/>
    </row>
    <row r="74" spans="2:58" s="10" customFormat="1" ht="16.5">
      <c r="B74" s="23" t="s">
        <v>48</v>
      </c>
      <c r="C74" s="21"/>
      <c r="D74" s="21">
        <v>2</v>
      </c>
      <c r="E74" s="21">
        <v>11</v>
      </c>
      <c r="F74" s="21">
        <v>10</v>
      </c>
      <c r="G74" s="21"/>
      <c r="H74" s="17"/>
      <c r="I74" s="21">
        <v>19</v>
      </c>
      <c r="J74" s="21"/>
      <c r="K74" s="21"/>
      <c r="L74" s="21"/>
      <c r="M74" s="21"/>
      <c r="N74" s="21">
        <v>6</v>
      </c>
      <c r="O74" s="21">
        <v>4</v>
      </c>
      <c r="P74" s="21"/>
      <c r="Q74" s="21">
        <v>4</v>
      </c>
      <c r="R74" s="21"/>
      <c r="S74" s="21"/>
      <c r="T74" s="21"/>
      <c r="U74" s="21">
        <v>4</v>
      </c>
      <c r="V74" s="21"/>
      <c r="W74" s="21">
        <v>5</v>
      </c>
      <c r="X74" s="21">
        <v>2</v>
      </c>
      <c r="Y74" s="21">
        <v>4</v>
      </c>
      <c r="Z74" s="21"/>
      <c r="AA74" s="21">
        <v>6</v>
      </c>
      <c r="AB74" s="21">
        <v>4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>
        <v>27</v>
      </c>
      <c r="AN74" s="21"/>
      <c r="AO74" s="21"/>
      <c r="AP74" s="21" t="s">
        <v>154</v>
      </c>
      <c r="AQ74" s="21"/>
      <c r="AR74" s="21"/>
      <c r="AS74" s="21"/>
      <c r="AT74" s="21"/>
      <c r="AU74" s="39"/>
      <c r="AV74" s="21"/>
      <c r="AW74" s="21"/>
      <c r="AX74" s="21"/>
      <c r="AY74" s="21"/>
      <c r="AZ74" s="21"/>
      <c r="BA74" s="21"/>
      <c r="BB74" s="21"/>
      <c r="BC74" s="21"/>
      <c r="BD74" s="21">
        <f>COUNT(C74:BC74)</f>
        <v>14</v>
      </c>
      <c r="BE74" s="21" t="s">
        <v>30</v>
      </c>
      <c r="BF74" s="9"/>
    </row>
    <row r="75" spans="2:58" s="10" customFormat="1" ht="16.5">
      <c r="B75" s="23"/>
      <c r="C75" s="21"/>
      <c r="D75" s="21">
        <v>8</v>
      </c>
      <c r="E75" s="21">
        <v>6</v>
      </c>
      <c r="F75" s="21">
        <v>6</v>
      </c>
      <c r="G75" s="21"/>
      <c r="H75" s="17"/>
      <c r="I75" s="21">
        <v>5</v>
      </c>
      <c r="J75" s="21"/>
      <c r="K75" s="21"/>
      <c r="L75" s="21"/>
      <c r="M75" s="21"/>
      <c r="N75" s="21">
        <v>7</v>
      </c>
      <c r="O75" s="21">
        <v>7</v>
      </c>
      <c r="P75" s="21"/>
      <c r="Q75" s="21">
        <v>7</v>
      </c>
      <c r="R75" s="21"/>
      <c r="S75" s="21"/>
      <c r="T75" s="21"/>
      <c r="U75" s="21">
        <v>7</v>
      </c>
      <c r="V75" s="21"/>
      <c r="W75" s="21">
        <v>7</v>
      </c>
      <c r="X75" s="21">
        <v>8</v>
      </c>
      <c r="Y75" s="21">
        <v>8</v>
      </c>
      <c r="Z75" s="21"/>
      <c r="AA75" s="21">
        <v>7</v>
      </c>
      <c r="AB75" s="21">
        <v>8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>
        <v>5</v>
      </c>
      <c r="AN75" s="21"/>
      <c r="AO75" s="21"/>
      <c r="AP75" s="21">
        <v>5</v>
      </c>
      <c r="AQ75" s="21"/>
      <c r="AR75" s="21"/>
      <c r="AS75" s="21"/>
      <c r="AT75" s="21"/>
      <c r="AU75" s="39"/>
      <c r="AV75" s="21"/>
      <c r="AW75" s="21"/>
      <c r="AX75" s="21"/>
      <c r="AY75" s="21"/>
      <c r="AZ75" s="21"/>
      <c r="BA75" s="21"/>
      <c r="BB75" s="21"/>
      <c r="BC75" s="21"/>
      <c r="BD75" s="21" t="s">
        <v>30</v>
      </c>
      <c r="BE75" s="21">
        <f>SUM(C75:BC75)</f>
        <v>101</v>
      </c>
      <c r="BF75" s="9"/>
    </row>
    <row r="76" spans="2:58" s="10" customFormat="1" ht="16.5">
      <c r="B76" s="23" t="s">
        <v>112</v>
      </c>
      <c r="C76" s="21"/>
      <c r="D76" s="21"/>
      <c r="E76" s="21"/>
      <c r="F76" s="21"/>
      <c r="G76" s="21"/>
      <c r="H76" s="17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>
        <v>9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>
        <v>1</v>
      </c>
      <c r="AS76" s="21">
        <v>1</v>
      </c>
      <c r="AT76" s="21">
        <v>1</v>
      </c>
      <c r="AU76" s="39"/>
      <c r="AV76" s="21"/>
      <c r="AW76" s="21">
        <v>1</v>
      </c>
      <c r="AX76" s="21"/>
      <c r="AY76" s="21"/>
      <c r="AZ76" s="21"/>
      <c r="BA76" s="21"/>
      <c r="BB76" s="21"/>
      <c r="BC76" s="21"/>
      <c r="BD76" s="21">
        <f>COUNT(C76:BC76)</f>
        <v>5</v>
      </c>
      <c r="BE76" s="21" t="s">
        <v>30</v>
      </c>
      <c r="BF76" s="9"/>
    </row>
    <row r="77" spans="2:58" s="10" customFormat="1" ht="16.5">
      <c r="B77" s="23"/>
      <c r="C77" s="21"/>
      <c r="D77" s="21"/>
      <c r="E77" s="21"/>
      <c r="F77" s="21"/>
      <c r="G77" s="21"/>
      <c r="H77" s="17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>
        <v>6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>
        <v>5</v>
      </c>
      <c r="AS77" s="21">
        <v>5</v>
      </c>
      <c r="AT77" s="21">
        <v>5</v>
      </c>
      <c r="AU77" s="39"/>
      <c r="AV77" s="21"/>
      <c r="AW77" s="21">
        <v>5</v>
      </c>
      <c r="AX77" s="21"/>
      <c r="AY77" s="21"/>
      <c r="AZ77" s="21"/>
      <c r="BA77" s="21"/>
      <c r="BB77" s="21"/>
      <c r="BC77" s="21"/>
      <c r="BD77" s="21" t="s">
        <v>30</v>
      </c>
      <c r="BE77" s="21">
        <f>SUM(C77:BC77)</f>
        <v>26</v>
      </c>
      <c r="BF77" s="9"/>
    </row>
    <row r="78" spans="2:59" s="10" customFormat="1" ht="16.5">
      <c r="B78" s="23" t="s">
        <v>49</v>
      </c>
      <c r="C78" s="21"/>
      <c r="D78" s="21"/>
      <c r="E78" s="21"/>
      <c r="F78" s="21"/>
      <c r="G78" s="21"/>
      <c r="H78" s="21"/>
      <c r="I78" s="21"/>
      <c r="J78" s="21"/>
      <c r="K78" s="21"/>
      <c r="L78" s="21">
        <v>3</v>
      </c>
      <c r="M78" s="21"/>
      <c r="N78" s="21"/>
      <c r="O78" s="21"/>
      <c r="P78" s="21"/>
      <c r="Q78" s="21"/>
      <c r="R78" s="21"/>
      <c r="S78" s="21"/>
      <c r="T78" s="21">
        <v>2</v>
      </c>
      <c r="U78" s="21"/>
      <c r="V78" s="21">
        <v>0</v>
      </c>
      <c r="W78" s="21"/>
      <c r="X78" s="21"/>
      <c r="Y78" s="21"/>
      <c r="Z78" s="21"/>
      <c r="AA78" s="21">
        <v>11</v>
      </c>
      <c r="AB78" s="21"/>
      <c r="AC78" s="21"/>
      <c r="AD78" s="21"/>
      <c r="AE78" s="21"/>
      <c r="AF78" s="21"/>
      <c r="AG78" s="21"/>
      <c r="AH78" s="21"/>
      <c r="AI78" s="21"/>
      <c r="AJ78" s="21">
        <v>3</v>
      </c>
      <c r="AK78" s="21"/>
      <c r="AL78" s="21"/>
      <c r="AM78" s="21"/>
      <c r="AN78" s="21"/>
      <c r="AO78" s="21"/>
      <c r="AP78" s="21"/>
      <c r="AQ78" s="21">
        <v>1</v>
      </c>
      <c r="AR78" s="21"/>
      <c r="AS78" s="21"/>
      <c r="AT78" s="21"/>
      <c r="AU78" s="39"/>
      <c r="AV78" s="21"/>
      <c r="AW78" s="21">
        <v>1</v>
      </c>
      <c r="AX78" s="21"/>
      <c r="AY78" s="21"/>
      <c r="AZ78" s="21"/>
      <c r="BA78" s="21"/>
      <c r="BB78" s="21"/>
      <c r="BC78" s="21"/>
      <c r="BD78" s="21">
        <f>COUNT(C78:BC78)</f>
        <v>7</v>
      </c>
      <c r="BE78" s="21" t="s">
        <v>30</v>
      </c>
      <c r="BF78" s="9"/>
      <c r="BG78" s="9"/>
    </row>
    <row r="79" spans="2:59" s="10" customFormat="1" ht="16.5">
      <c r="B79" s="23"/>
      <c r="C79" s="21"/>
      <c r="D79" s="21"/>
      <c r="E79" s="21"/>
      <c r="F79" s="21"/>
      <c r="G79" s="21"/>
      <c r="H79" s="21"/>
      <c r="I79" s="21"/>
      <c r="J79" s="21"/>
      <c r="K79" s="21"/>
      <c r="L79" s="21">
        <v>6</v>
      </c>
      <c r="M79" s="21"/>
      <c r="N79" s="21"/>
      <c r="O79" s="21"/>
      <c r="P79" s="21"/>
      <c r="Q79" s="21"/>
      <c r="R79" s="21"/>
      <c r="S79" s="21"/>
      <c r="T79" s="21">
        <v>8</v>
      </c>
      <c r="U79" s="21"/>
      <c r="V79" s="21">
        <v>5</v>
      </c>
      <c r="W79" s="21"/>
      <c r="X79" s="21"/>
      <c r="Y79" s="21"/>
      <c r="Z79" s="21"/>
      <c r="AA79" s="21">
        <v>5</v>
      </c>
      <c r="AB79" s="21"/>
      <c r="AC79" s="21"/>
      <c r="AD79" s="21"/>
      <c r="AE79" s="21"/>
      <c r="AF79" s="21"/>
      <c r="AG79" s="21"/>
      <c r="AH79" s="21"/>
      <c r="AI79" s="21"/>
      <c r="AJ79" s="21">
        <v>5</v>
      </c>
      <c r="AK79" s="21"/>
      <c r="AL79" s="21"/>
      <c r="AM79" s="21"/>
      <c r="AN79" s="21"/>
      <c r="AO79" s="21"/>
      <c r="AP79" s="21"/>
      <c r="AQ79" s="21">
        <v>5</v>
      </c>
      <c r="AR79" s="21"/>
      <c r="AS79" s="21"/>
      <c r="AT79" s="21"/>
      <c r="AU79" s="39"/>
      <c r="AV79" s="21"/>
      <c r="AW79" s="21">
        <v>5</v>
      </c>
      <c r="AX79" s="21"/>
      <c r="AY79" s="21"/>
      <c r="AZ79" s="21"/>
      <c r="BA79" s="21"/>
      <c r="BB79" s="21"/>
      <c r="BC79" s="21"/>
      <c r="BD79" s="21" t="s">
        <v>30</v>
      </c>
      <c r="BE79" s="21">
        <f>SUM(C79:BC79)</f>
        <v>39</v>
      </c>
      <c r="BF79" s="9"/>
      <c r="BG79" s="9"/>
    </row>
    <row r="80" spans="2:59" s="10" customFormat="1" ht="16.5">
      <c r="B80" s="23" t="s">
        <v>114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>
        <v>0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>
        <v>1</v>
      </c>
      <c r="AR80" s="21"/>
      <c r="AS80" s="21"/>
      <c r="AT80" s="21"/>
      <c r="AU80" s="39"/>
      <c r="AV80" s="21"/>
      <c r="AW80" s="21"/>
      <c r="AX80" s="21">
        <v>1</v>
      </c>
      <c r="AY80" s="21"/>
      <c r="AZ80" s="21"/>
      <c r="BA80" s="21"/>
      <c r="BB80" s="21"/>
      <c r="BC80" s="21"/>
      <c r="BD80" s="21">
        <f>COUNT(C80:BC80)</f>
        <v>3</v>
      </c>
      <c r="BE80" s="21" t="s">
        <v>30</v>
      </c>
      <c r="BF80" s="9"/>
      <c r="BG80" s="9"/>
    </row>
    <row r="81" spans="2:59" s="10" customFormat="1" ht="16.5">
      <c r="B81" s="2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>
        <v>5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>
        <v>5</v>
      </c>
      <c r="AR81" s="21"/>
      <c r="AS81" s="21"/>
      <c r="AT81" s="21"/>
      <c r="AU81" s="39"/>
      <c r="AV81" s="21"/>
      <c r="AW81" s="21"/>
      <c r="AX81" s="21">
        <v>5</v>
      </c>
      <c r="AY81" s="21"/>
      <c r="AZ81" s="21"/>
      <c r="BA81" s="21"/>
      <c r="BB81" s="21"/>
      <c r="BC81" s="21"/>
      <c r="BD81" s="21" t="s">
        <v>30</v>
      </c>
      <c r="BE81" s="21">
        <f>SUM(C81:BC81)</f>
        <v>15</v>
      </c>
      <c r="BF81" s="9"/>
      <c r="BG81" s="9"/>
    </row>
    <row r="82" spans="2:59" s="10" customFormat="1" ht="16.5">
      <c r="B82" s="23" t="s">
        <v>50</v>
      </c>
      <c r="C82" s="21"/>
      <c r="D82" s="21"/>
      <c r="E82" s="21"/>
      <c r="F82" s="21"/>
      <c r="G82" s="21"/>
      <c r="H82" s="21"/>
      <c r="I82" s="21"/>
      <c r="J82" s="21"/>
      <c r="K82" s="21">
        <v>0</v>
      </c>
      <c r="L82" s="21"/>
      <c r="M82" s="21">
        <v>30</v>
      </c>
      <c r="N82" s="21"/>
      <c r="O82" s="21"/>
      <c r="P82" s="21">
        <v>0</v>
      </c>
      <c r="Q82" s="21"/>
      <c r="R82" s="21">
        <v>0</v>
      </c>
      <c r="S82" s="21"/>
      <c r="T82" s="21"/>
      <c r="U82" s="21">
        <v>10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>
        <v>1</v>
      </c>
      <c r="AU82" s="39"/>
      <c r="AV82" s="21"/>
      <c r="AW82" s="21"/>
      <c r="AX82" s="21"/>
      <c r="AY82" s="21"/>
      <c r="AZ82" s="21"/>
      <c r="BA82" s="21"/>
      <c r="BB82" s="21"/>
      <c r="BC82" s="21"/>
      <c r="BD82" s="21">
        <f>COUNT(C82:BC82)</f>
        <v>6</v>
      </c>
      <c r="BE82" s="21" t="s">
        <v>30</v>
      </c>
      <c r="BF82" s="9"/>
      <c r="BG82" s="9"/>
    </row>
    <row r="83" spans="2:59" s="10" customFormat="1" ht="16.5">
      <c r="B83" s="23"/>
      <c r="C83" s="21"/>
      <c r="D83" s="21"/>
      <c r="E83" s="21"/>
      <c r="F83" s="21"/>
      <c r="G83" s="21"/>
      <c r="H83" s="21"/>
      <c r="I83" s="21"/>
      <c r="J83" s="21"/>
      <c r="K83" s="21">
        <v>5</v>
      </c>
      <c r="L83" s="21"/>
      <c r="M83" s="21">
        <v>5</v>
      </c>
      <c r="N83" s="21"/>
      <c r="O83" s="21"/>
      <c r="P83" s="21">
        <v>5</v>
      </c>
      <c r="Q83" s="21"/>
      <c r="R83" s="21">
        <v>5</v>
      </c>
      <c r="S83" s="21"/>
      <c r="T83" s="21"/>
      <c r="U83" s="21">
        <v>5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>
        <v>5</v>
      </c>
      <c r="AU83" s="39"/>
      <c r="AV83" s="21"/>
      <c r="AW83" s="21"/>
      <c r="AX83" s="21"/>
      <c r="AY83" s="21"/>
      <c r="AZ83" s="21"/>
      <c r="BA83" s="21"/>
      <c r="BB83" s="21"/>
      <c r="BC83" s="21"/>
      <c r="BD83" s="21" t="s">
        <v>30</v>
      </c>
      <c r="BE83" s="21">
        <f>SUM(C83:BC83)</f>
        <v>30</v>
      </c>
      <c r="BF83" s="9"/>
      <c r="BG83" s="9"/>
    </row>
    <row r="84" spans="2:59" s="10" customFormat="1" ht="16.5">
      <c r="B84" s="23" t="s">
        <v>51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>
        <v>11</v>
      </c>
      <c r="N84" s="21"/>
      <c r="O84" s="21"/>
      <c r="P84" s="21"/>
      <c r="Q84" s="21"/>
      <c r="R84" s="21"/>
      <c r="S84" s="21"/>
      <c r="T84" s="21"/>
      <c r="U84" s="21">
        <v>6</v>
      </c>
      <c r="V84" s="21">
        <v>0</v>
      </c>
      <c r="W84" s="21"/>
      <c r="X84" s="21"/>
      <c r="Y84" s="21"/>
      <c r="Z84" s="21"/>
      <c r="AA84" s="21">
        <v>9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39">
        <v>1</v>
      </c>
      <c r="AV84" s="21"/>
      <c r="AW84" s="21"/>
      <c r="AX84" s="21"/>
      <c r="AY84" s="21"/>
      <c r="AZ84" s="21"/>
      <c r="BA84" s="21"/>
      <c r="BB84" s="21"/>
      <c r="BC84" s="21"/>
      <c r="BD84" s="21">
        <f>COUNT(C84:BC84)</f>
        <v>5</v>
      </c>
      <c r="BE84" s="21" t="s">
        <v>30</v>
      </c>
      <c r="BF84" s="9"/>
      <c r="BG84" s="9"/>
    </row>
    <row r="85" spans="2:59" s="10" customFormat="1" ht="16.5">
      <c r="B85" s="2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>
        <v>5</v>
      </c>
      <c r="N85" s="21"/>
      <c r="O85" s="21"/>
      <c r="P85" s="21"/>
      <c r="Q85" s="21"/>
      <c r="R85" s="21"/>
      <c r="S85" s="21"/>
      <c r="T85" s="21"/>
      <c r="U85" s="21">
        <v>7</v>
      </c>
      <c r="V85" s="21">
        <v>5</v>
      </c>
      <c r="W85" s="21"/>
      <c r="X85" s="21"/>
      <c r="Y85" s="21"/>
      <c r="Z85" s="21"/>
      <c r="AA85" s="21">
        <v>6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39">
        <v>5</v>
      </c>
      <c r="AV85" s="21"/>
      <c r="AW85" s="21"/>
      <c r="AX85" s="21"/>
      <c r="AY85" s="21"/>
      <c r="AZ85" s="21"/>
      <c r="BA85" s="21"/>
      <c r="BB85" s="21"/>
      <c r="BC85" s="21"/>
      <c r="BD85" s="21" t="s">
        <v>30</v>
      </c>
      <c r="BE85" s="21">
        <f>SUM(C85:BC85)</f>
        <v>28</v>
      </c>
      <c r="BF85" s="9"/>
      <c r="BG85" s="9"/>
    </row>
    <row r="86" spans="2:58" s="10" customFormat="1" ht="16.5">
      <c r="B86" s="23" t="s">
        <v>52</v>
      </c>
      <c r="C86" s="21"/>
      <c r="D86" s="21"/>
      <c r="E86" s="21">
        <v>12</v>
      </c>
      <c r="F86" s="21"/>
      <c r="G86" s="21"/>
      <c r="H86" s="21">
        <v>4</v>
      </c>
      <c r="I86" s="21"/>
      <c r="J86" s="21">
        <v>6</v>
      </c>
      <c r="K86" s="21"/>
      <c r="L86" s="21">
        <v>1</v>
      </c>
      <c r="M86" s="21"/>
      <c r="N86" s="21">
        <v>9</v>
      </c>
      <c r="O86">
        <v>5</v>
      </c>
      <c r="Q86" s="21"/>
      <c r="R86" s="21"/>
      <c r="S86" s="21">
        <v>0</v>
      </c>
      <c r="T86" s="8">
        <v>4</v>
      </c>
      <c r="U86" s="21"/>
      <c r="V86" s="21">
        <v>0</v>
      </c>
      <c r="W86" s="21">
        <v>7</v>
      </c>
      <c r="X86" s="21">
        <v>4</v>
      </c>
      <c r="Y86" s="21"/>
      <c r="Z86" s="21">
        <v>7</v>
      </c>
      <c r="AA86" s="21">
        <v>7</v>
      </c>
      <c r="AB86" s="21">
        <v>7</v>
      </c>
      <c r="AC86" s="21">
        <v>2</v>
      </c>
      <c r="AD86" s="21"/>
      <c r="AE86" s="21"/>
      <c r="AF86" s="21"/>
      <c r="AG86" s="21"/>
      <c r="AH86" s="21"/>
      <c r="AI86" s="21"/>
      <c r="AJ86" s="21">
        <v>2</v>
      </c>
      <c r="AK86" s="21">
        <v>2</v>
      </c>
      <c r="AL86" s="21">
        <v>9</v>
      </c>
      <c r="AM86" s="21"/>
      <c r="AN86" s="21">
        <v>38</v>
      </c>
      <c r="AO86" s="21"/>
      <c r="AP86" s="21">
        <v>3</v>
      </c>
      <c r="AQ86" s="21"/>
      <c r="AS86" s="21">
        <v>1</v>
      </c>
      <c r="AT86" s="21">
        <v>1</v>
      </c>
      <c r="AU86" s="39"/>
      <c r="AV86" s="21"/>
      <c r="AW86" s="21">
        <v>1</v>
      </c>
      <c r="AX86" s="21"/>
      <c r="AY86" s="21">
        <v>4</v>
      </c>
      <c r="AZ86" s="21" t="s">
        <v>30</v>
      </c>
      <c r="BA86" s="21"/>
      <c r="BB86" s="21"/>
      <c r="BC86" s="21"/>
      <c r="BD86" s="21">
        <f>COUNT(C86:BC86)</f>
        <v>24</v>
      </c>
      <c r="BE86" s="21" t="s">
        <v>30</v>
      </c>
      <c r="BF86" s="9"/>
    </row>
    <row r="87" spans="2:58" s="10" customFormat="1" ht="16.5">
      <c r="B87" s="23"/>
      <c r="C87" s="21"/>
      <c r="D87" s="21"/>
      <c r="E87" s="21">
        <v>6</v>
      </c>
      <c r="F87" s="21"/>
      <c r="G87" s="21"/>
      <c r="H87" s="21">
        <v>7</v>
      </c>
      <c r="I87" s="21"/>
      <c r="J87" s="21">
        <v>6</v>
      </c>
      <c r="K87" s="21"/>
      <c r="L87" s="21">
        <v>8</v>
      </c>
      <c r="M87" s="21"/>
      <c r="N87" s="21">
        <v>6</v>
      </c>
      <c r="O87">
        <v>7</v>
      </c>
      <c r="Q87" s="21"/>
      <c r="R87" s="21"/>
      <c r="S87" s="21">
        <v>5</v>
      </c>
      <c r="T87" s="8">
        <v>7</v>
      </c>
      <c r="U87" s="21"/>
      <c r="V87" s="21">
        <v>5</v>
      </c>
      <c r="W87" s="21">
        <v>7</v>
      </c>
      <c r="X87" s="21">
        <v>7</v>
      </c>
      <c r="Y87" s="21"/>
      <c r="Z87" s="21">
        <v>6</v>
      </c>
      <c r="AA87" s="21">
        <v>6</v>
      </c>
      <c r="AB87" s="21">
        <v>6</v>
      </c>
      <c r="AC87" s="21">
        <v>7</v>
      </c>
      <c r="AD87" s="21"/>
      <c r="AE87" s="21"/>
      <c r="AF87" s="21"/>
      <c r="AG87" s="21"/>
      <c r="AH87" s="21"/>
      <c r="AI87" s="21"/>
      <c r="AJ87" s="21">
        <v>5</v>
      </c>
      <c r="AK87" s="21">
        <v>5</v>
      </c>
      <c r="AL87" s="21">
        <v>5</v>
      </c>
      <c r="AM87" s="21"/>
      <c r="AN87" s="21"/>
      <c r="AO87" s="21"/>
      <c r="AP87" s="21">
        <v>5</v>
      </c>
      <c r="AQ87" s="21"/>
      <c r="AS87" s="21">
        <v>5</v>
      </c>
      <c r="AT87" s="21">
        <v>5</v>
      </c>
      <c r="AU87" s="39"/>
      <c r="AV87" s="21"/>
      <c r="AW87" s="21">
        <v>5</v>
      </c>
      <c r="AX87" s="21"/>
      <c r="AY87" s="21">
        <v>7</v>
      </c>
      <c r="AZ87" s="21"/>
      <c r="BA87" s="21"/>
      <c r="BB87" s="21"/>
      <c r="BC87" s="21"/>
      <c r="BD87" s="21" t="s">
        <v>30</v>
      </c>
      <c r="BE87" s="21">
        <f>SUM(C87:BC87)</f>
        <v>138</v>
      </c>
      <c r="BF87" s="9"/>
    </row>
    <row r="88" spans="2:58" s="10" customFormat="1" ht="16.5">
      <c r="B88" s="23" t="s">
        <v>53</v>
      </c>
      <c r="C88" s="21"/>
      <c r="D88" s="21">
        <v>11</v>
      </c>
      <c r="E88" s="21">
        <v>25</v>
      </c>
      <c r="F88" s="21">
        <v>18</v>
      </c>
      <c r="G88" s="21"/>
      <c r="H88" s="21"/>
      <c r="I88" s="21"/>
      <c r="J88" s="21"/>
      <c r="K88" s="21"/>
      <c r="L88" s="21"/>
      <c r="M88" s="21"/>
      <c r="N88" s="21"/>
      <c r="O88">
        <v>12</v>
      </c>
      <c r="Q88" s="21"/>
      <c r="R88" s="21">
        <v>0</v>
      </c>
      <c r="S88" s="21"/>
      <c r="T88" s="21">
        <v>9</v>
      </c>
      <c r="U88" s="21"/>
      <c r="V88" s="21"/>
      <c r="W88" s="21">
        <v>16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39"/>
      <c r="AV88" s="21"/>
      <c r="AW88" s="21"/>
      <c r="AX88" s="21"/>
      <c r="AY88" s="21"/>
      <c r="AZ88" s="21">
        <v>6</v>
      </c>
      <c r="BA88" s="21"/>
      <c r="BB88" s="21"/>
      <c r="BC88" s="21"/>
      <c r="BD88" s="21">
        <f>COUNT(C88:BC88)</f>
        <v>8</v>
      </c>
      <c r="BE88" s="21" t="s">
        <v>30</v>
      </c>
      <c r="BF88" s="9"/>
    </row>
    <row r="89" spans="2:58" s="10" customFormat="1" ht="16.5">
      <c r="B89" s="23"/>
      <c r="C89" s="21"/>
      <c r="D89" s="21">
        <v>5</v>
      </c>
      <c r="E89" s="21">
        <v>5</v>
      </c>
      <c r="F89" s="21">
        <v>5</v>
      </c>
      <c r="G89" s="21"/>
      <c r="H89" s="21"/>
      <c r="I89" s="21"/>
      <c r="J89" s="21"/>
      <c r="K89" s="21"/>
      <c r="L89" s="21"/>
      <c r="M89" s="21"/>
      <c r="N89" s="21"/>
      <c r="O89">
        <v>5</v>
      </c>
      <c r="Q89" s="21"/>
      <c r="R89" s="21">
        <v>5</v>
      </c>
      <c r="S89" s="21"/>
      <c r="T89" s="21">
        <v>6</v>
      </c>
      <c r="U89" s="21"/>
      <c r="V89" s="21"/>
      <c r="W89" s="21">
        <v>5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39"/>
      <c r="AV89" s="21"/>
      <c r="AW89" s="21"/>
      <c r="AX89" s="21"/>
      <c r="AY89" s="21"/>
      <c r="AZ89" s="21">
        <v>5</v>
      </c>
      <c r="BA89" s="21"/>
      <c r="BB89" s="21"/>
      <c r="BC89" s="21"/>
      <c r="BD89" s="21" t="s">
        <v>30</v>
      </c>
      <c r="BE89" s="21">
        <f>SUM(C89:BC89)</f>
        <v>41</v>
      </c>
      <c r="BF89" s="9"/>
    </row>
    <row r="90" spans="2:59" s="10" customFormat="1" ht="16.5">
      <c r="B90" s="23" t="s">
        <v>54</v>
      </c>
      <c r="C90" s="21"/>
      <c r="D90" s="21"/>
      <c r="E90" s="21">
        <v>21</v>
      </c>
      <c r="F90" s="21"/>
      <c r="G90" s="21"/>
      <c r="H90" s="21">
        <v>9</v>
      </c>
      <c r="I90" s="21">
        <v>3</v>
      </c>
      <c r="J90" s="21"/>
      <c r="K90" s="21"/>
      <c r="L90" s="21">
        <v>5</v>
      </c>
      <c r="M90" s="21"/>
      <c r="N90" s="21">
        <v>12</v>
      </c>
      <c r="O90" s="21"/>
      <c r="P90"/>
      <c r="Q90" s="21"/>
      <c r="R90" s="21"/>
      <c r="S90" s="21">
        <v>0</v>
      </c>
      <c r="T90" s="21"/>
      <c r="U90" s="21">
        <v>8</v>
      </c>
      <c r="V90" s="21">
        <v>0</v>
      </c>
      <c r="W90" s="21">
        <v>12</v>
      </c>
      <c r="X90" s="21"/>
      <c r="Y90" s="21"/>
      <c r="Z90" s="21"/>
      <c r="AA90" s="21">
        <v>12</v>
      </c>
      <c r="AB90" s="21">
        <v>11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39"/>
      <c r="AV90" s="21"/>
      <c r="AW90" s="21"/>
      <c r="AX90" s="21"/>
      <c r="AY90" s="21"/>
      <c r="AZ90" s="21"/>
      <c r="BA90" s="21"/>
      <c r="BB90" s="21"/>
      <c r="BC90" s="21"/>
      <c r="BD90" s="21">
        <f>COUNT(C90:BC90)</f>
        <v>11</v>
      </c>
      <c r="BE90" s="21" t="s">
        <v>30</v>
      </c>
      <c r="BF90" s="9"/>
      <c r="BG90" s="9"/>
    </row>
    <row r="91" spans="2:59" s="10" customFormat="1" ht="16.5">
      <c r="B91" s="23"/>
      <c r="C91" s="21"/>
      <c r="D91" s="21"/>
      <c r="E91" s="21">
        <v>5</v>
      </c>
      <c r="F91" s="21"/>
      <c r="G91" s="21"/>
      <c r="H91" s="21">
        <v>5</v>
      </c>
      <c r="I91" s="21">
        <v>8</v>
      </c>
      <c r="J91" s="21"/>
      <c r="K91" s="21"/>
      <c r="L91" s="21">
        <v>5</v>
      </c>
      <c r="M91" s="21"/>
      <c r="N91" s="21">
        <v>5</v>
      </c>
      <c r="O91" s="21"/>
      <c r="P91"/>
      <c r="Q91" s="21"/>
      <c r="R91" s="21"/>
      <c r="S91" s="21">
        <v>5</v>
      </c>
      <c r="T91" s="21"/>
      <c r="U91" s="21">
        <v>6</v>
      </c>
      <c r="V91" s="21">
        <v>5</v>
      </c>
      <c r="W91" s="21">
        <v>6</v>
      </c>
      <c r="X91" s="21"/>
      <c r="Y91" s="21"/>
      <c r="Z91" s="21"/>
      <c r="AA91" s="21">
        <v>5</v>
      </c>
      <c r="AB91" s="21">
        <v>5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39"/>
      <c r="AV91" s="21"/>
      <c r="AW91" s="21"/>
      <c r="AX91" s="21"/>
      <c r="AY91" s="21"/>
      <c r="AZ91" s="21"/>
      <c r="BA91" s="21"/>
      <c r="BB91" s="21"/>
      <c r="BC91" s="21"/>
      <c r="BD91" s="21" t="s">
        <v>30</v>
      </c>
      <c r="BE91" s="21">
        <f>SUM(C91:BC91)</f>
        <v>60</v>
      </c>
      <c r="BF91" s="9"/>
      <c r="BG91" s="9"/>
    </row>
    <row r="92" spans="2:58" s="10" customFormat="1" ht="16.5">
      <c r="B92" s="23" t="s">
        <v>56</v>
      </c>
      <c r="C92" s="21"/>
      <c r="D92" s="21"/>
      <c r="E92" s="21"/>
      <c r="F92" s="21"/>
      <c r="G92" s="21">
        <v>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39"/>
      <c r="AV92" s="21"/>
      <c r="AW92" s="21"/>
      <c r="AX92" s="21"/>
      <c r="AY92" s="21"/>
      <c r="AZ92" s="21"/>
      <c r="BA92" s="21"/>
      <c r="BB92" s="21"/>
      <c r="BC92" s="21"/>
      <c r="BD92" s="21">
        <f>COUNT(C92:BC92)</f>
        <v>1</v>
      </c>
      <c r="BE92" s="21" t="s">
        <v>30</v>
      </c>
      <c r="BF92" s="9"/>
    </row>
    <row r="93" spans="2:58" s="10" customFormat="1" ht="16.5">
      <c r="B93" s="23"/>
      <c r="C93" s="21"/>
      <c r="D93" s="21"/>
      <c r="E93" s="21"/>
      <c r="F93" s="21"/>
      <c r="G93" s="21">
        <v>5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39"/>
      <c r="AV93" s="21"/>
      <c r="AW93" s="21"/>
      <c r="AX93" s="21"/>
      <c r="AY93" s="21"/>
      <c r="AZ93" s="21"/>
      <c r="BA93" s="21"/>
      <c r="BB93" s="21"/>
      <c r="BC93" s="21"/>
      <c r="BD93" s="21" t="s">
        <v>30</v>
      </c>
      <c r="BE93" s="21">
        <f>SUM(C93:BC93)</f>
        <v>5</v>
      </c>
      <c r="BF93" s="9"/>
    </row>
    <row r="94" spans="2:58" s="10" customFormat="1" ht="16.5">
      <c r="B94" s="23" t="s">
        <v>164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>
        <v>1</v>
      </c>
      <c r="AU94" s="39"/>
      <c r="AV94" s="21"/>
      <c r="AW94" s="21"/>
      <c r="AX94" s="21"/>
      <c r="AY94" s="21"/>
      <c r="AZ94" s="21"/>
      <c r="BA94" s="21"/>
      <c r="BB94" s="21"/>
      <c r="BC94" s="21"/>
      <c r="BD94" s="21">
        <f>COUNT(C94:BC94)</f>
        <v>1</v>
      </c>
      <c r="BE94" s="21" t="s">
        <v>30</v>
      </c>
      <c r="BF94" s="9"/>
    </row>
    <row r="95" spans="2:58" s="10" customFormat="1" ht="16.5"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>
        <v>5</v>
      </c>
      <c r="AU95" s="39"/>
      <c r="AV95" s="21"/>
      <c r="AW95" s="21"/>
      <c r="AX95" s="21"/>
      <c r="AY95" s="21"/>
      <c r="AZ95" s="21"/>
      <c r="BA95" s="21"/>
      <c r="BB95" s="21"/>
      <c r="BC95" s="21"/>
      <c r="BD95" s="21" t="s">
        <v>30</v>
      </c>
      <c r="BE95" s="21">
        <f>SUM(C95:BC95)</f>
        <v>5</v>
      </c>
      <c r="BF95" s="9"/>
    </row>
    <row r="96" spans="2:59" s="10" customFormat="1" ht="16.5">
      <c r="B96" s="23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39"/>
      <c r="AV96" s="21"/>
      <c r="AW96" s="21"/>
      <c r="AX96" s="21"/>
      <c r="AY96" s="21"/>
      <c r="AZ96" s="21"/>
      <c r="BA96" s="21"/>
      <c r="BB96" s="21"/>
      <c r="BC96" s="21"/>
      <c r="BD96" s="21" t="s">
        <v>30</v>
      </c>
      <c r="BE96" s="21" t="s">
        <v>30</v>
      </c>
      <c r="BF96" s="9"/>
      <c r="BG96" s="9"/>
    </row>
    <row r="97" spans="2:59" s="15" customFormat="1" ht="16.5">
      <c r="B97" s="22" t="s">
        <v>57</v>
      </c>
      <c r="C97" s="20"/>
      <c r="D97" s="20">
        <v>17</v>
      </c>
      <c r="E97" s="20">
        <v>21</v>
      </c>
      <c r="F97" s="20">
        <v>23</v>
      </c>
      <c r="G97" s="20"/>
      <c r="H97" s="20">
        <v>11</v>
      </c>
      <c r="I97" s="20"/>
      <c r="J97" s="20">
        <v>23</v>
      </c>
      <c r="K97" s="20"/>
      <c r="L97" s="20">
        <v>8</v>
      </c>
      <c r="M97" s="20">
        <v>59</v>
      </c>
      <c r="N97" s="20">
        <v>16</v>
      </c>
      <c r="O97" s="20">
        <v>16</v>
      </c>
      <c r="P97" s="20"/>
      <c r="Q97" s="20">
        <v>8</v>
      </c>
      <c r="R97" s="20"/>
      <c r="S97" s="20"/>
      <c r="T97" s="20">
        <v>17</v>
      </c>
      <c r="U97" s="20">
        <v>4</v>
      </c>
      <c r="V97" s="20"/>
      <c r="W97" s="20">
        <v>21</v>
      </c>
      <c r="X97" s="20">
        <v>8</v>
      </c>
      <c r="Y97" s="20">
        <v>9</v>
      </c>
      <c r="Z97" s="20">
        <v>13</v>
      </c>
      <c r="AA97" s="20">
        <v>14</v>
      </c>
      <c r="AB97" s="20">
        <v>18</v>
      </c>
      <c r="AC97" s="20">
        <v>8</v>
      </c>
      <c r="AD97" s="20"/>
      <c r="AE97" s="20"/>
      <c r="AF97" s="20"/>
      <c r="AG97" s="20"/>
      <c r="AH97" s="20"/>
      <c r="AI97" s="20"/>
      <c r="AJ97" s="20">
        <v>11</v>
      </c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38"/>
      <c r="AV97" s="20">
        <v>14</v>
      </c>
      <c r="AW97" s="20"/>
      <c r="AX97" s="20"/>
      <c r="AY97" s="20">
        <v>12</v>
      </c>
      <c r="AZ97" s="20"/>
      <c r="BA97" s="20"/>
      <c r="BB97" s="20"/>
      <c r="BC97" s="20"/>
      <c r="BD97" s="21" t="s">
        <v>30</v>
      </c>
      <c r="BE97" s="21" t="s">
        <v>30</v>
      </c>
      <c r="BF97" s="9"/>
      <c r="BG97" s="9"/>
    </row>
    <row r="98" spans="2:57" s="9" customFormat="1" ht="16.5">
      <c r="B98" s="23" t="s">
        <v>129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>
        <v>12</v>
      </c>
      <c r="AB98" s="21"/>
      <c r="AC98" s="21"/>
      <c r="AD98" s="21"/>
      <c r="AE98" s="21"/>
      <c r="AF98" s="21"/>
      <c r="AG98" s="21"/>
      <c r="AH98" s="21"/>
      <c r="AI98" s="21"/>
      <c r="AJ98" s="21">
        <v>8</v>
      </c>
      <c r="AK98" s="21">
        <v>3</v>
      </c>
      <c r="AL98" s="21"/>
      <c r="AM98" s="21"/>
      <c r="AN98" s="21"/>
      <c r="AO98" s="21"/>
      <c r="AP98" s="21"/>
      <c r="AQ98" s="21"/>
      <c r="AR98" s="21"/>
      <c r="AS98" s="21"/>
      <c r="AT98" s="21"/>
      <c r="AU98" s="39">
        <v>1</v>
      </c>
      <c r="AV98" s="21"/>
      <c r="AW98" s="21"/>
      <c r="AX98" s="21"/>
      <c r="AY98" s="21"/>
      <c r="AZ98" s="21"/>
      <c r="BA98" s="21"/>
      <c r="BB98" s="21"/>
      <c r="BC98" s="21"/>
      <c r="BD98" s="21">
        <f>COUNT(C98:BC98)</f>
        <v>4</v>
      </c>
      <c r="BE98" s="21" t="s">
        <v>30</v>
      </c>
    </row>
    <row r="99" spans="2:60" s="9" customFormat="1" ht="16.5">
      <c r="B99" s="2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>
        <v>5</v>
      </c>
      <c r="AB99" s="21"/>
      <c r="AC99" s="21"/>
      <c r="AD99" s="21"/>
      <c r="AE99" s="21"/>
      <c r="AF99" s="21"/>
      <c r="AG99" s="21"/>
      <c r="AH99" s="21"/>
      <c r="AI99" s="21"/>
      <c r="AJ99" s="21">
        <v>5</v>
      </c>
      <c r="AK99" s="21">
        <v>5</v>
      </c>
      <c r="AL99" s="21"/>
      <c r="AM99" s="21"/>
      <c r="AN99" s="21"/>
      <c r="AO99" s="21"/>
      <c r="AP99" s="21"/>
      <c r="AQ99" s="21"/>
      <c r="AR99" s="21"/>
      <c r="AS99" s="21"/>
      <c r="AT99" s="21"/>
      <c r="AU99" s="39">
        <v>5</v>
      </c>
      <c r="AV99" s="21"/>
      <c r="AW99" s="21"/>
      <c r="AX99" s="21"/>
      <c r="AY99" s="21"/>
      <c r="AZ99" s="21"/>
      <c r="BA99" s="21"/>
      <c r="BB99" s="21"/>
      <c r="BC99" s="21"/>
      <c r="BD99" s="21" t="s">
        <v>30</v>
      </c>
      <c r="BE99" s="21">
        <f>SUM(C99:BC99)</f>
        <v>20</v>
      </c>
      <c r="BH99" s="9" t="s">
        <v>30</v>
      </c>
    </row>
    <row r="100" spans="2:59" s="15" customFormat="1" ht="16.5">
      <c r="B100" s="23" t="s">
        <v>145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 t="s">
        <v>30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>
        <v>32</v>
      </c>
      <c r="AN100" s="20"/>
      <c r="AO100" s="20"/>
      <c r="AP100" s="20"/>
      <c r="AQ100" s="20"/>
      <c r="AR100" s="20"/>
      <c r="AS100" s="20"/>
      <c r="AT100" s="20"/>
      <c r="AU100" s="38"/>
      <c r="AV100" s="20"/>
      <c r="AW100" s="21">
        <v>1</v>
      </c>
      <c r="AX100" s="21"/>
      <c r="AY100" s="21"/>
      <c r="AZ100" s="21"/>
      <c r="BA100" s="21"/>
      <c r="BB100" s="21"/>
      <c r="BC100" s="21"/>
      <c r="BD100" s="21">
        <f>COUNT(C100:BC100)</f>
        <v>2</v>
      </c>
      <c r="BE100" s="21" t="s">
        <v>30</v>
      </c>
      <c r="BF100" s="9"/>
      <c r="BG100" s="9"/>
    </row>
    <row r="101" spans="2:59" s="15" customFormat="1" ht="16.5">
      <c r="B101" s="2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 t="s">
        <v>30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1">
        <v>5</v>
      </c>
      <c r="AN101" s="20"/>
      <c r="AO101" s="20"/>
      <c r="AP101" s="20"/>
      <c r="AQ101" s="20"/>
      <c r="AR101" s="20"/>
      <c r="AS101" s="20"/>
      <c r="AT101" s="20"/>
      <c r="AU101" s="38"/>
      <c r="AV101" s="20"/>
      <c r="AW101" s="21">
        <v>5</v>
      </c>
      <c r="AX101" s="21"/>
      <c r="AY101" s="21"/>
      <c r="AZ101" s="21"/>
      <c r="BA101" s="21"/>
      <c r="BB101" s="21"/>
      <c r="BC101" s="21"/>
      <c r="BD101" s="21" t="s">
        <v>30</v>
      </c>
      <c r="BE101" s="21">
        <f>SUM(C101:BC101)</f>
        <v>10</v>
      </c>
      <c r="BF101" s="9"/>
      <c r="BG101" s="9"/>
    </row>
    <row r="102" spans="2:59" s="15" customFormat="1" ht="16.5">
      <c r="B102" s="23" t="s">
        <v>113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>
        <v>3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>
        <v>1</v>
      </c>
      <c r="AU102" s="39"/>
      <c r="AV102" s="21"/>
      <c r="AW102" s="21"/>
      <c r="AX102" s="21"/>
      <c r="AY102" s="21"/>
      <c r="AZ102" s="21"/>
      <c r="BA102" s="21"/>
      <c r="BB102" s="21"/>
      <c r="BC102" s="21"/>
      <c r="BD102" s="21">
        <f>COUNT(C102:BC102)</f>
        <v>2</v>
      </c>
      <c r="BE102" s="21" t="s">
        <v>30</v>
      </c>
      <c r="BF102" s="9"/>
      <c r="BG102" s="9"/>
    </row>
    <row r="103" spans="2:59" s="15" customFormat="1" ht="16.5">
      <c r="B103" s="2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>
        <v>5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>
        <v>5</v>
      </c>
      <c r="AU103" s="39"/>
      <c r="AV103" s="21"/>
      <c r="AW103" s="21"/>
      <c r="AX103" s="21"/>
      <c r="AY103" s="21"/>
      <c r="AZ103" s="21"/>
      <c r="BA103" s="21"/>
      <c r="BB103" s="21"/>
      <c r="BC103" s="21"/>
      <c r="BD103" s="21" t="s">
        <v>30</v>
      </c>
      <c r="BE103" s="21">
        <f>SUM(C103:BC103)</f>
        <v>10</v>
      </c>
      <c r="BF103" s="9"/>
      <c r="BG103" s="9"/>
    </row>
    <row r="104" spans="2:59" s="10" customFormat="1" ht="16.5">
      <c r="B104" s="23" t="s">
        <v>59</v>
      </c>
      <c r="C104" s="21">
        <v>0</v>
      </c>
      <c r="D104" s="21"/>
      <c r="E104" s="21">
        <v>8</v>
      </c>
      <c r="F104" s="21">
        <v>7</v>
      </c>
      <c r="G104" s="21"/>
      <c r="H104" s="21"/>
      <c r="I104" s="21">
        <v>16</v>
      </c>
      <c r="J104" s="21"/>
      <c r="K104" s="21"/>
      <c r="L104" s="21"/>
      <c r="M104" s="21"/>
      <c r="N104" s="21">
        <v>6</v>
      </c>
      <c r="O104" s="21">
        <v>8</v>
      </c>
      <c r="P104" s="21"/>
      <c r="Q104" s="21"/>
      <c r="R104" s="21">
        <v>0</v>
      </c>
      <c r="S104" s="21"/>
      <c r="T104" s="21">
        <v>5</v>
      </c>
      <c r="U104" s="21"/>
      <c r="V104" s="21">
        <v>0</v>
      </c>
      <c r="W104" s="21">
        <v>9</v>
      </c>
      <c r="X104" s="21"/>
      <c r="Y104" s="21"/>
      <c r="Z104" s="21"/>
      <c r="AA104" s="21"/>
      <c r="AB104" s="21">
        <v>12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39"/>
      <c r="AV104" s="21">
        <v>10</v>
      </c>
      <c r="AW104" s="21">
        <v>1</v>
      </c>
      <c r="AX104" s="21"/>
      <c r="AY104" s="21"/>
      <c r="AZ104" s="21"/>
      <c r="BA104" s="21"/>
      <c r="BB104" s="21"/>
      <c r="BC104" s="21"/>
      <c r="BD104" s="21">
        <f>COUNT(C104:BC104)</f>
        <v>13</v>
      </c>
      <c r="BE104" s="21" t="s">
        <v>30</v>
      </c>
      <c r="BF104" s="9"/>
      <c r="BG104" s="9"/>
    </row>
    <row r="105" spans="2:59" s="10" customFormat="1" ht="16.5">
      <c r="B105" s="23"/>
      <c r="C105" s="21">
        <v>5</v>
      </c>
      <c r="D105" s="21"/>
      <c r="E105" s="21">
        <v>6</v>
      </c>
      <c r="F105" s="21">
        <v>7</v>
      </c>
      <c r="G105" s="21"/>
      <c r="H105" s="21"/>
      <c r="I105" s="21">
        <v>5</v>
      </c>
      <c r="J105" s="21"/>
      <c r="K105" s="21"/>
      <c r="L105" s="21"/>
      <c r="M105" s="21"/>
      <c r="N105" s="21">
        <v>6</v>
      </c>
      <c r="O105" s="21">
        <v>6</v>
      </c>
      <c r="P105" s="21"/>
      <c r="Q105" s="21"/>
      <c r="R105" s="21">
        <v>5</v>
      </c>
      <c r="S105" s="21"/>
      <c r="T105" s="21">
        <v>7</v>
      </c>
      <c r="U105" s="21"/>
      <c r="V105" s="21">
        <v>5</v>
      </c>
      <c r="W105" s="21">
        <v>6</v>
      </c>
      <c r="X105" s="21"/>
      <c r="Y105" s="21"/>
      <c r="Z105" s="21"/>
      <c r="AA105" s="21"/>
      <c r="AB105" s="21">
        <v>5</v>
      </c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39"/>
      <c r="AV105" s="21">
        <v>5</v>
      </c>
      <c r="AW105" s="21">
        <v>5</v>
      </c>
      <c r="AX105" s="21"/>
      <c r="AY105" s="21"/>
      <c r="AZ105" s="21"/>
      <c r="BA105" s="21"/>
      <c r="BB105" s="21"/>
      <c r="BC105" s="21"/>
      <c r="BD105" s="21" t="s">
        <v>30</v>
      </c>
      <c r="BE105" s="21">
        <f>SUM(C105:BC105)</f>
        <v>73</v>
      </c>
      <c r="BF105" s="9"/>
      <c r="BG105" s="9"/>
    </row>
    <row r="106" spans="2:59" s="10" customFormat="1" ht="16.5">
      <c r="B106" s="23" t="s">
        <v>60</v>
      </c>
      <c r="C106" s="21"/>
      <c r="D106" s="21"/>
      <c r="E106" s="21"/>
      <c r="F106" s="21"/>
      <c r="G106" s="21"/>
      <c r="H106" s="21"/>
      <c r="I106" s="21">
        <v>6</v>
      </c>
      <c r="J106" s="21"/>
      <c r="K106" s="21"/>
      <c r="L106" s="21"/>
      <c r="M106" s="21"/>
      <c r="N106" s="21"/>
      <c r="O106" s="21">
        <v>15</v>
      </c>
      <c r="P106" s="21"/>
      <c r="Q106" s="21"/>
      <c r="R106" s="21"/>
      <c r="S106" s="21"/>
      <c r="T106" s="21">
        <v>17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>
        <v>10</v>
      </c>
      <c r="AK106" s="21">
        <v>5</v>
      </c>
      <c r="AL106" s="21"/>
      <c r="AM106" s="21"/>
      <c r="AN106" s="21"/>
      <c r="AO106" s="21"/>
      <c r="AP106" s="21"/>
      <c r="AQ106" s="21"/>
      <c r="AR106" s="21"/>
      <c r="AS106" s="21"/>
      <c r="AT106" s="21">
        <v>1</v>
      </c>
      <c r="AU106" s="39"/>
      <c r="AV106" s="21"/>
      <c r="AW106" s="21"/>
      <c r="AX106" s="21"/>
      <c r="AY106" s="21"/>
      <c r="AZ106" s="21"/>
      <c r="BA106" s="21"/>
      <c r="BB106" s="21"/>
      <c r="BC106" s="21"/>
      <c r="BD106" s="21">
        <f>COUNT(C106:BC106)</f>
        <v>6</v>
      </c>
      <c r="BE106" s="21" t="s">
        <v>30</v>
      </c>
      <c r="BF106" s="9"/>
      <c r="BG106" s="9"/>
    </row>
    <row r="107" spans="2:59" s="10" customFormat="1" ht="16.5">
      <c r="B107" s="23"/>
      <c r="C107" s="21"/>
      <c r="D107" s="21"/>
      <c r="E107" s="21"/>
      <c r="F107" s="21"/>
      <c r="G107" s="21"/>
      <c r="H107" s="21"/>
      <c r="I107" s="21">
        <v>7</v>
      </c>
      <c r="J107" s="21"/>
      <c r="K107" s="21"/>
      <c r="L107" s="21"/>
      <c r="M107" s="21"/>
      <c r="N107" s="21"/>
      <c r="O107" s="21">
        <v>5</v>
      </c>
      <c r="P107" s="21"/>
      <c r="Q107" s="21"/>
      <c r="R107" s="21"/>
      <c r="S107" s="21"/>
      <c r="T107" s="21">
        <v>5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>
        <v>5</v>
      </c>
      <c r="AK107" s="21">
        <v>5</v>
      </c>
      <c r="AL107" s="21"/>
      <c r="AM107" s="21"/>
      <c r="AN107" s="21"/>
      <c r="AO107" s="21"/>
      <c r="AP107" s="21"/>
      <c r="AQ107" s="21"/>
      <c r="AR107" s="21"/>
      <c r="AS107" s="21"/>
      <c r="AT107" s="21">
        <v>5</v>
      </c>
      <c r="AU107" s="39"/>
      <c r="AV107" s="21"/>
      <c r="AW107" s="21"/>
      <c r="AX107" s="21"/>
      <c r="AY107" s="21"/>
      <c r="AZ107" s="21"/>
      <c r="BA107" s="21"/>
      <c r="BB107" s="21"/>
      <c r="BC107" s="21"/>
      <c r="BD107" s="21" t="s">
        <v>30</v>
      </c>
      <c r="BE107" s="21">
        <f>SUM(C107:BC107)</f>
        <v>32</v>
      </c>
      <c r="BF107" s="9"/>
      <c r="BG107" s="9"/>
    </row>
    <row r="108" spans="2:59" s="10" customFormat="1" ht="16.5">
      <c r="B108" s="23" t="s">
        <v>61</v>
      </c>
      <c r="C108" s="21"/>
      <c r="D108" s="21">
        <v>7</v>
      </c>
      <c r="E108" s="21"/>
      <c r="F108" s="21">
        <v>22</v>
      </c>
      <c r="G108" s="21"/>
      <c r="H108" s="21"/>
      <c r="I108" s="21"/>
      <c r="J108" s="21"/>
      <c r="K108" s="21"/>
      <c r="L108" s="21"/>
      <c r="M108" s="21"/>
      <c r="N108" s="21">
        <v>10</v>
      </c>
      <c r="O108" s="21">
        <v>7</v>
      </c>
      <c r="P108" s="21"/>
      <c r="Q108" s="21"/>
      <c r="R108" s="21"/>
      <c r="S108" s="21"/>
      <c r="T108" s="21">
        <v>6</v>
      </c>
      <c r="U108" s="21"/>
      <c r="V108" s="21"/>
      <c r="W108" s="21">
        <v>10</v>
      </c>
      <c r="X108" s="21">
        <v>2</v>
      </c>
      <c r="Y108" s="21"/>
      <c r="Z108" s="21">
        <v>4</v>
      </c>
      <c r="AA108" s="21">
        <v>3</v>
      </c>
      <c r="AB108" s="21">
        <v>6</v>
      </c>
      <c r="AC108" s="21"/>
      <c r="AD108" s="21"/>
      <c r="AE108" s="21"/>
      <c r="AF108" s="21"/>
      <c r="AG108" s="21"/>
      <c r="AH108" s="21"/>
      <c r="AI108" s="21"/>
      <c r="AJ108" s="21">
        <v>2</v>
      </c>
      <c r="AK108" s="21">
        <v>1</v>
      </c>
      <c r="AL108" s="21"/>
      <c r="AM108" s="21"/>
      <c r="AN108" s="21"/>
      <c r="AO108" s="21"/>
      <c r="AP108" s="21"/>
      <c r="AQ108" s="21"/>
      <c r="AR108" s="21"/>
      <c r="AS108" s="21"/>
      <c r="AT108" s="21">
        <v>1</v>
      </c>
      <c r="AU108" s="39"/>
      <c r="AV108" s="21">
        <v>5</v>
      </c>
      <c r="AW108" s="21"/>
      <c r="AX108" s="21"/>
      <c r="AY108" s="21">
        <v>9</v>
      </c>
      <c r="AZ108" s="21"/>
      <c r="BA108" s="21"/>
      <c r="BB108" s="21"/>
      <c r="BC108" s="21"/>
      <c r="BD108" s="21">
        <f>COUNT(C108:BC108)</f>
        <v>15</v>
      </c>
      <c r="BE108" s="21" t="s">
        <v>30</v>
      </c>
      <c r="BF108" s="9"/>
      <c r="BG108" s="9"/>
    </row>
    <row r="109" spans="2:59" s="10" customFormat="1" ht="16.5">
      <c r="B109" s="23"/>
      <c r="C109" s="21"/>
      <c r="D109" s="21">
        <v>6</v>
      </c>
      <c r="E109" s="21"/>
      <c r="F109" s="21">
        <v>5</v>
      </c>
      <c r="G109" s="21"/>
      <c r="H109" s="21"/>
      <c r="I109" s="21"/>
      <c r="J109" s="21"/>
      <c r="K109" s="21"/>
      <c r="L109" s="21"/>
      <c r="M109" s="21"/>
      <c r="N109" s="21">
        <v>5</v>
      </c>
      <c r="O109" s="21">
        <v>6</v>
      </c>
      <c r="P109" s="21"/>
      <c r="Q109" s="21"/>
      <c r="R109" s="21"/>
      <c r="S109" s="21"/>
      <c r="T109" s="21">
        <v>6</v>
      </c>
      <c r="U109" s="21"/>
      <c r="V109" s="21"/>
      <c r="W109" s="21">
        <v>6</v>
      </c>
      <c r="X109" s="21">
        <v>7</v>
      </c>
      <c r="Y109" s="21"/>
      <c r="Z109" s="21">
        <v>7</v>
      </c>
      <c r="AA109" s="21">
        <v>7</v>
      </c>
      <c r="AB109" s="21">
        <v>7</v>
      </c>
      <c r="AC109" s="21"/>
      <c r="AD109" s="21"/>
      <c r="AE109" s="21"/>
      <c r="AF109" s="21"/>
      <c r="AG109" s="21"/>
      <c r="AH109" s="21"/>
      <c r="AI109" s="21"/>
      <c r="AJ109" s="21">
        <v>5</v>
      </c>
      <c r="AK109" s="21">
        <v>5</v>
      </c>
      <c r="AL109" s="21"/>
      <c r="AM109" s="21"/>
      <c r="AN109" s="21"/>
      <c r="AO109" s="21"/>
      <c r="AP109" s="21"/>
      <c r="AQ109" s="21"/>
      <c r="AR109" s="21"/>
      <c r="AS109" s="21"/>
      <c r="AT109" s="21">
        <v>5</v>
      </c>
      <c r="AU109" s="39"/>
      <c r="AV109" s="21">
        <v>6</v>
      </c>
      <c r="AW109" s="21"/>
      <c r="AX109" s="21"/>
      <c r="AY109" s="21">
        <v>5</v>
      </c>
      <c r="AZ109" s="21"/>
      <c r="BA109" s="21"/>
      <c r="BB109" s="21"/>
      <c r="BC109" s="21"/>
      <c r="BD109" s="21" t="s">
        <v>30</v>
      </c>
      <c r="BE109" s="21">
        <f>SUM(C109:BC109)</f>
        <v>88</v>
      </c>
      <c r="BF109" s="9"/>
      <c r="BG109" s="9"/>
    </row>
    <row r="110" spans="2:59" s="10" customFormat="1" ht="16.5">
      <c r="B110" s="23" t="s">
        <v>62</v>
      </c>
      <c r="C110" s="21"/>
      <c r="D110" s="21">
        <v>4</v>
      </c>
      <c r="E110" s="21"/>
      <c r="F110" s="21"/>
      <c r="G110" s="21"/>
      <c r="H110" s="21"/>
      <c r="I110" s="21"/>
      <c r="J110" s="21">
        <v>5</v>
      </c>
      <c r="K110" s="21"/>
      <c r="L110" s="21">
        <v>2</v>
      </c>
      <c r="M110" s="21">
        <v>22</v>
      </c>
      <c r="N110" s="21"/>
      <c r="O110" s="21"/>
      <c r="P110" s="21"/>
      <c r="Q110" s="21"/>
      <c r="R110" s="21"/>
      <c r="S110" s="21"/>
      <c r="T110" s="21">
        <v>7</v>
      </c>
      <c r="U110" s="21"/>
      <c r="V110" s="21">
        <v>0</v>
      </c>
      <c r="W110" s="21">
        <v>6</v>
      </c>
      <c r="X110" s="21"/>
      <c r="Y110" s="21"/>
      <c r="Z110" s="21"/>
      <c r="AA110" s="21">
        <v>2</v>
      </c>
      <c r="AB110" s="21"/>
      <c r="AC110" s="21">
        <v>6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>
        <v>1</v>
      </c>
      <c r="AS110" s="21">
        <v>1</v>
      </c>
      <c r="AT110" s="21"/>
      <c r="AU110" s="39">
        <v>1</v>
      </c>
      <c r="AV110" s="21"/>
      <c r="AW110" s="21"/>
      <c r="AX110" s="21">
        <v>1</v>
      </c>
      <c r="AY110" s="21"/>
      <c r="AZ110" s="21"/>
      <c r="BA110" s="21"/>
      <c r="BB110" s="21"/>
      <c r="BC110" s="21"/>
      <c r="BD110" s="21">
        <f>COUNT(C110:BC110)</f>
        <v>13</v>
      </c>
      <c r="BE110" s="21" t="s">
        <v>30</v>
      </c>
      <c r="BF110" s="9"/>
      <c r="BG110" s="9"/>
    </row>
    <row r="111" spans="2:59" s="10" customFormat="1" ht="16.5">
      <c r="B111" s="23"/>
      <c r="C111" s="21"/>
      <c r="D111" s="21">
        <v>7</v>
      </c>
      <c r="E111" s="21"/>
      <c r="F111" s="21"/>
      <c r="G111" s="21"/>
      <c r="H111" s="21"/>
      <c r="I111" s="21"/>
      <c r="J111" s="21">
        <v>7</v>
      </c>
      <c r="K111" s="21"/>
      <c r="L111" s="21">
        <v>7</v>
      </c>
      <c r="M111" s="21">
        <v>5</v>
      </c>
      <c r="N111" s="21"/>
      <c r="O111" s="21"/>
      <c r="P111" s="21"/>
      <c r="Q111" s="21"/>
      <c r="R111" s="21"/>
      <c r="S111" s="21"/>
      <c r="T111" s="21">
        <v>6</v>
      </c>
      <c r="U111" s="21"/>
      <c r="V111" s="21">
        <v>5</v>
      </c>
      <c r="W111" s="21">
        <v>7</v>
      </c>
      <c r="X111" s="21"/>
      <c r="Y111" s="21"/>
      <c r="Z111" s="21"/>
      <c r="AA111" s="21">
        <v>8</v>
      </c>
      <c r="AB111" s="21"/>
      <c r="AC111" s="21">
        <v>5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>
        <v>5</v>
      </c>
      <c r="AS111" s="21">
        <v>5</v>
      </c>
      <c r="AT111" s="21"/>
      <c r="AU111" s="39">
        <v>5</v>
      </c>
      <c r="AV111" s="21"/>
      <c r="AW111" s="21"/>
      <c r="AX111" s="21">
        <v>5</v>
      </c>
      <c r="AY111" s="21"/>
      <c r="AZ111" s="21"/>
      <c r="BA111" s="21"/>
      <c r="BB111" s="21"/>
      <c r="BC111" s="21"/>
      <c r="BD111" s="21" t="s">
        <v>30</v>
      </c>
      <c r="BE111" s="21">
        <f>SUM(C111:BC111)</f>
        <v>77</v>
      </c>
      <c r="BF111" s="9"/>
      <c r="BG111" s="9"/>
    </row>
    <row r="112" spans="2:59" s="10" customFormat="1" ht="16.5">
      <c r="B112" s="23" t="s">
        <v>97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>
        <v>0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>
        <v>2</v>
      </c>
      <c r="AL112" s="21"/>
      <c r="AM112" s="21"/>
      <c r="AN112" s="21">
        <v>50</v>
      </c>
      <c r="AO112" s="21"/>
      <c r="AP112" s="21"/>
      <c r="AQ112" s="21">
        <v>1</v>
      </c>
      <c r="AR112" s="21">
        <v>1</v>
      </c>
      <c r="AS112" s="21">
        <v>1</v>
      </c>
      <c r="AT112" s="21">
        <v>1</v>
      </c>
      <c r="AU112" s="39"/>
      <c r="AV112" s="21"/>
      <c r="AW112" s="21">
        <v>1</v>
      </c>
      <c r="AX112" s="21"/>
      <c r="AY112" s="21"/>
      <c r="AZ112" s="21"/>
      <c r="BA112" s="21"/>
      <c r="BB112" s="21"/>
      <c r="BC112" s="21"/>
      <c r="BD112" s="21">
        <f>COUNT(C112:BC112)</f>
        <v>8</v>
      </c>
      <c r="BE112" s="21" t="s">
        <v>30</v>
      </c>
      <c r="BF112" s="9"/>
      <c r="BG112" s="9"/>
    </row>
    <row r="113" spans="2:59" s="10" customFormat="1" ht="16.5">
      <c r="B113" s="2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>
        <v>5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>
        <v>5</v>
      </c>
      <c r="AL113" s="21"/>
      <c r="AM113" s="21"/>
      <c r="AN113" s="21">
        <v>5</v>
      </c>
      <c r="AO113" s="21"/>
      <c r="AP113" s="21"/>
      <c r="AQ113" s="21">
        <v>5</v>
      </c>
      <c r="AR113" s="21">
        <v>5</v>
      </c>
      <c r="AS113" s="21">
        <v>5</v>
      </c>
      <c r="AT113" s="21">
        <v>5</v>
      </c>
      <c r="AU113" s="39"/>
      <c r="AV113" s="21"/>
      <c r="AW113" s="21">
        <v>5</v>
      </c>
      <c r="AX113" s="21"/>
      <c r="AY113" s="21"/>
      <c r="AZ113" s="21"/>
      <c r="BA113" s="21"/>
      <c r="BB113" s="21"/>
      <c r="BC113" s="21"/>
      <c r="BD113" s="21" t="s">
        <v>30</v>
      </c>
      <c r="BE113" s="21">
        <f>SUM(C113:BC113)</f>
        <v>40</v>
      </c>
      <c r="BF113" s="9"/>
      <c r="BG113" s="9"/>
    </row>
    <row r="114" spans="2:59" s="10" customFormat="1" ht="16.5">
      <c r="B114" s="23" t="s">
        <v>116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>
        <v>0</v>
      </c>
      <c r="V114" s="21">
        <v>0</v>
      </c>
      <c r="W114" s="21"/>
      <c r="X114" s="21"/>
      <c r="Y114" s="21"/>
      <c r="Z114" s="21"/>
      <c r="AA114" s="21">
        <v>5</v>
      </c>
      <c r="AB114" s="21"/>
      <c r="AC114" s="21"/>
      <c r="AD114" s="21"/>
      <c r="AE114" s="21"/>
      <c r="AF114" s="21"/>
      <c r="AG114" s="21"/>
      <c r="AH114" s="21"/>
      <c r="AI114" s="21"/>
      <c r="AJ114" s="21">
        <v>3</v>
      </c>
      <c r="AK114" s="21"/>
      <c r="AL114" s="21"/>
      <c r="AM114" s="21"/>
      <c r="AN114" s="21"/>
      <c r="AO114" s="21"/>
      <c r="AP114" s="21"/>
      <c r="AQ114" s="21"/>
      <c r="AR114" s="21">
        <v>1</v>
      </c>
      <c r="AS114" s="21">
        <v>1</v>
      </c>
      <c r="AT114" s="21"/>
      <c r="AU114" s="39">
        <v>1</v>
      </c>
      <c r="AV114" s="21"/>
      <c r="AW114" s="21"/>
      <c r="AX114" s="21">
        <v>1</v>
      </c>
      <c r="AY114" s="21"/>
      <c r="AZ114" s="21"/>
      <c r="BA114" s="21"/>
      <c r="BB114" s="21"/>
      <c r="BC114" s="21"/>
      <c r="BD114" s="21">
        <f>COUNT(C114:BC114)</f>
        <v>8</v>
      </c>
      <c r="BE114" s="21" t="s">
        <v>30</v>
      </c>
      <c r="BF114" s="9"/>
      <c r="BG114" s="9"/>
    </row>
    <row r="115" spans="2:59" s="10" customFormat="1" ht="16.5">
      <c r="B115" s="2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>
        <v>5</v>
      </c>
      <c r="V115" s="21">
        <v>5</v>
      </c>
      <c r="W115" s="21"/>
      <c r="X115" s="21"/>
      <c r="Y115" s="21"/>
      <c r="Z115" s="21"/>
      <c r="AA115" s="21">
        <v>6</v>
      </c>
      <c r="AB115" s="21"/>
      <c r="AC115" s="21"/>
      <c r="AD115" s="21"/>
      <c r="AE115" s="21"/>
      <c r="AF115" s="21"/>
      <c r="AG115" s="21"/>
      <c r="AH115" s="21"/>
      <c r="AI115" s="21"/>
      <c r="AJ115" s="21">
        <v>5</v>
      </c>
      <c r="AK115" s="21"/>
      <c r="AL115" s="21"/>
      <c r="AM115" s="21"/>
      <c r="AN115" s="21"/>
      <c r="AO115" s="21"/>
      <c r="AP115" s="21"/>
      <c r="AQ115" s="21"/>
      <c r="AR115" s="21">
        <v>5</v>
      </c>
      <c r="AS115" s="21">
        <v>5</v>
      </c>
      <c r="AT115" s="21"/>
      <c r="AU115" s="39">
        <v>5</v>
      </c>
      <c r="AV115" s="21"/>
      <c r="AW115" s="21"/>
      <c r="AX115" s="21">
        <v>5</v>
      </c>
      <c r="AY115" s="21"/>
      <c r="AZ115" s="21"/>
      <c r="BA115" s="21"/>
      <c r="BB115" s="21"/>
      <c r="BC115" s="21"/>
      <c r="BD115" s="21" t="s">
        <v>30</v>
      </c>
      <c r="BE115" s="21">
        <f>SUM(C115:BC115)</f>
        <v>41</v>
      </c>
      <c r="BF115" s="9"/>
      <c r="BG115" s="9"/>
    </row>
    <row r="116" spans="2:59" s="10" customFormat="1" ht="16.5">
      <c r="B116" s="23" t="s">
        <v>63</v>
      </c>
      <c r="C116" s="21">
        <v>0</v>
      </c>
      <c r="D116" s="21"/>
      <c r="E116" s="21"/>
      <c r="F116" s="21">
        <v>5</v>
      </c>
      <c r="G116" s="21"/>
      <c r="H116" s="21">
        <v>4</v>
      </c>
      <c r="I116" s="21"/>
      <c r="J116" s="21">
        <v>4</v>
      </c>
      <c r="K116" s="21"/>
      <c r="L116" s="21"/>
      <c r="M116" s="21"/>
      <c r="N116" s="21"/>
      <c r="O116" s="21"/>
      <c r="P116" s="21"/>
      <c r="Q116" s="21">
        <v>3</v>
      </c>
      <c r="R116" s="21"/>
      <c r="S116" s="21"/>
      <c r="T116" s="21">
        <v>4</v>
      </c>
      <c r="U116" s="21"/>
      <c r="V116" s="21"/>
      <c r="W116" s="21">
        <v>2</v>
      </c>
      <c r="X116" s="21"/>
      <c r="Y116" s="21"/>
      <c r="Z116" s="21"/>
      <c r="AA116" s="21">
        <v>1</v>
      </c>
      <c r="AB116" s="21">
        <v>5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39"/>
      <c r="AV116" s="21"/>
      <c r="AW116" s="21">
        <v>1</v>
      </c>
      <c r="AX116" s="21">
        <v>1</v>
      </c>
      <c r="AY116" s="21"/>
      <c r="AZ116" s="21"/>
      <c r="BA116" s="21"/>
      <c r="BB116" s="21"/>
      <c r="BC116" s="21"/>
      <c r="BD116" s="21">
        <f>COUNT(C116:BC116)</f>
        <v>11</v>
      </c>
      <c r="BE116" s="21" t="s">
        <v>30</v>
      </c>
      <c r="BF116" s="9"/>
      <c r="BG116" s="9"/>
    </row>
    <row r="117" spans="2:59" s="10" customFormat="1" ht="16.5">
      <c r="B117" s="23"/>
      <c r="C117" s="21">
        <v>5</v>
      </c>
      <c r="D117" s="21"/>
      <c r="E117" s="21"/>
      <c r="F117" s="21">
        <v>7</v>
      </c>
      <c r="G117" s="21"/>
      <c r="H117" s="21">
        <v>6</v>
      </c>
      <c r="I117" s="21"/>
      <c r="J117" s="21">
        <v>8</v>
      </c>
      <c r="K117" s="21"/>
      <c r="L117" s="21"/>
      <c r="M117" s="21"/>
      <c r="N117" s="21"/>
      <c r="O117" s="21"/>
      <c r="P117" s="21"/>
      <c r="Q117" s="21">
        <v>6</v>
      </c>
      <c r="R117" s="21"/>
      <c r="S117" s="21"/>
      <c r="T117" s="21">
        <v>7</v>
      </c>
      <c r="U117" s="21"/>
      <c r="V117" s="21"/>
      <c r="W117" s="21">
        <v>9</v>
      </c>
      <c r="X117" s="21"/>
      <c r="Y117" s="21"/>
      <c r="Z117" s="21"/>
      <c r="AA117" s="21">
        <v>9</v>
      </c>
      <c r="AB117" s="21">
        <v>7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39"/>
      <c r="AV117" s="21"/>
      <c r="AW117" s="21">
        <v>5</v>
      </c>
      <c r="AX117" s="21">
        <v>5</v>
      </c>
      <c r="AY117" s="21"/>
      <c r="AZ117" s="21"/>
      <c r="BA117" s="21"/>
      <c r="BB117" s="21"/>
      <c r="BC117" s="21"/>
      <c r="BD117" s="21" t="s">
        <v>30</v>
      </c>
      <c r="BE117" s="21">
        <f>SUM(C117:BC117)</f>
        <v>74</v>
      </c>
      <c r="BF117" s="9"/>
      <c r="BG117" s="9"/>
    </row>
    <row r="118" spans="2:59" s="10" customFormat="1" ht="16.5">
      <c r="B118" s="23" t="s">
        <v>137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>
        <v>3</v>
      </c>
      <c r="AL118" s="21"/>
      <c r="AM118" s="21"/>
      <c r="AN118" s="21"/>
      <c r="AO118" s="21"/>
      <c r="AP118" s="21"/>
      <c r="AQ118" s="21"/>
      <c r="AR118" s="21"/>
      <c r="AS118" s="21">
        <v>1</v>
      </c>
      <c r="AT118" s="21"/>
      <c r="AU118" s="39">
        <v>1</v>
      </c>
      <c r="AV118" s="21"/>
      <c r="AW118" s="21"/>
      <c r="AX118" s="21"/>
      <c r="AY118" s="21"/>
      <c r="AZ118" s="21"/>
      <c r="BA118" s="21"/>
      <c r="BB118" s="21"/>
      <c r="BC118" s="21"/>
      <c r="BD118" s="21">
        <f>COUNT(C118:BC118)</f>
        <v>3</v>
      </c>
      <c r="BE118" s="21" t="s">
        <v>30</v>
      </c>
      <c r="BF118" s="9"/>
      <c r="BG118" s="9"/>
    </row>
    <row r="119" spans="2:59" s="10" customFormat="1" ht="16.5">
      <c r="B119" s="23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>
        <v>5</v>
      </c>
      <c r="AL119" s="21"/>
      <c r="AM119" s="21"/>
      <c r="AN119" s="21"/>
      <c r="AO119" s="21"/>
      <c r="AP119" s="21"/>
      <c r="AQ119" s="21"/>
      <c r="AR119" s="21"/>
      <c r="AS119" s="21">
        <v>5</v>
      </c>
      <c r="AT119" s="21"/>
      <c r="AU119" s="39">
        <v>5</v>
      </c>
      <c r="AV119" s="21"/>
      <c r="AW119" s="21"/>
      <c r="AX119" s="21"/>
      <c r="AY119" s="21"/>
      <c r="AZ119" s="21"/>
      <c r="BA119" s="21"/>
      <c r="BB119" s="21"/>
      <c r="BC119" s="21"/>
      <c r="BD119" s="21" t="s">
        <v>30</v>
      </c>
      <c r="BE119" s="21">
        <f>SUM(C119:BC119)</f>
        <v>15</v>
      </c>
      <c r="BF119" s="9"/>
      <c r="BG119" s="9"/>
    </row>
    <row r="120" spans="2:59" s="10" customFormat="1" ht="16.5">
      <c r="B120" s="23" t="s">
        <v>55</v>
      </c>
      <c r="C120" s="21">
        <v>0</v>
      </c>
      <c r="D120" s="21"/>
      <c r="E120" s="21"/>
      <c r="F120" s="21"/>
      <c r="G120" s="21">
        <v>0</v>
      </c>
      <c r="H120" s="21"/>
      <c r="I120" s="21">
        <v>2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>
        <v>0</v>
      </c>
      <c r="T120" s="21"/>
      <c r="U120" s="21">
        <v>0</v>
      </c>
      <c r="V120" s="21"/>
      <c r="W120" s="21"/>
      <c r="X120" s="21"/>
      <c r="Y120" s="21"/>
      <c r="Z120" s="21"/>
      <c r="AA120" s="21">
        <v>0</v>
      </c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>
        <v>1</v>
      </c>
      <c r="AR120" s="21"/>
      <c r="AS120" s="21"/>
      <c r="AT120" s="21"/>
      <c r="AU120" s="39"/>
      <c r="AV120" s="21"/>
      <c r="AW120" s="21">
        <v>1</v>
      </c>
      <c r="AX120" s="21">
        <v>1</v>
      </c>
      <c r="AY120" s="21"/>
      <c r="AZ120" s="21"/>
      <c r="BA120" s="21"/>
      <c r="BB120" s="21"/>
      <c r="BC120" s="21"/>
      <c r="BD120" s="21">
        <f>COUNT(C120:BC120)</f>
        <v>9</v>
      </c>
      <c r="BE120" s="21" t="s">
        <v>30</v>
      </c>
      <c r="BF120" s="9"/>
      <c r="BG120" s="9"/>
    </row>
    <row r="121" spans="2:59" s="10" customFormat="1" ht="16.5">
      <c r="B121" s="23"/>
      <c r="C121" s="21">
        <v>5</v>
      </c>
      <c r="D121" s="21"/>
      <c r="E121" s="21"/>
      <c r="F121" s="21"/>
      <c r="G121" s="21">
        <v>5</v>
      </c>
      <c r="H121" s="21"/>
      <c r="I121" s="21">
        <v>9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>
        <v>5</v>
      </c>
      <c r="T121" s="21"/>
      <c r="U121" s="21">
        <v>5</v>
      </c>
      <c r="V121" s="21"/>
      <c r="W121" s="21"/>
      <c r="X121" s="21"/>
      <c r="Y121" s="21"/>
      <c r="Z121" s="21"/>
      <c r="AA121" s="21">
        <v>5</v>
      </c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>
        <v>5</v>
      </c>
      <c r="AR121" s="21"/>
      <c r="AS121" s="21"/>
      <c r="AT121" s="21"/>
      <c r="AU121" s="39"/>
      <c r="AV121" s="21"/>
      <c r="AW121" s="21">
        <v>5</v>
      </c>
      <c r="AX121" s="21">
        <v>5</v>
      </c>
      <c r="AY121" s="21"/>
      <c r="AZ121" s="21"/>
      <c r="BA121" s="21"/>
      <c r="BB121" s="21"/>
      <c r="BC121" s="21"/>
      <c r="BD121" s="21" t="s">
        <v>30</v>
      </c>
      <c r="BE121" s="21">
        <f>SUM(C121:BC121)</f>
        <v>49</v>
      </c>
      <c r="BF121" s="9"/>
      <c r="BG121" s="9"/>
    </row>
    <row r="122" spans="2:59" s="10" customFormat="1" ht="16.5">
      <c r="B122" s="23" t="s">
        <v>64</v>
      </c>
      <c r="C122" s="21">
        <v>0</v>
      </c>
      <c r="D122" s="21"/>
      <c r="E122" s="21"/>
      <c r="F122" s="21">
        <v>14</v>
      </c>
      <c r="G122" s="21"/>
      <c r="H122" s="21"/>
      <c r="I122" s="21">
        <v>3</v>
      </c>
      <c r="J122" s="21"/>
      <c r="K122" s="21"/>
      <c r="L122" s="21">
        <v>4</v>
      </c>
      <c r="M122" s="21"/>
      <c r="N122" s="21">
        <v>8</v>
      </c>
      <c r="O122" s="21" t="s">
        <v>30</v>
      </c>
      <c r="P122" s="21"/>
      <c r="Q122" s="21">
        <v>6</v>
      </c>
      <c r="R122" s="21"/>
      <c r="S122" s="21"/>
      <c r="T122" s="21">
        <v>8</v>
      </c>
      <c r="U122" s="21"/>
      <c r="V122" s="21"/>
      <c r="W122" s="21"/>
      <c r="X122" s="21">
        <v>4</v>
      </c>
      <c r="Y122" s="21">
        <v>4</v>
      </c>
      <c r="Z122" s="21"/>
      <c r="AA122" s="21">
        <v>7</v>
      </c>
      <c r="AB122" s="21"/>
      <c r="AC122" s="21"/>
      <c r="AD122" s="21"/>
      <c r="AE122" s="21"/>
      <c r="AF122" s="21"/>
      <c r="AG122" s="21"/>
      <c r="AH122" s="21"/>
      <c r="AI122" s="21"/>
      <c r="AJ122" s="21">
        <v>4</v>
      </c>
      <c r="AK122" s="21">
        <v>4</v>
      </c>
      <c r="AL122" s="21"/>
      <c r="AM122" s="21">
        <v>49</v>
      </c>
      <c r="AN122" s="21"/>
      <c r="AO122" s="21"/>
      <c r="AP122" s="21">
        <v>12</v>
      </c>
      <c r="AQ122" s="21">
        <v>1</v>
      </c>
      <c r="AR122" s="21">
        <v>1</v>
      </c>
      <c r="AS122" s="21">
        <v>1</v>
      </c>
      <c r="AT122" s="21"/>
      <c r="AU122" s="39">
        <v>1</v>
      </c>
      <c r="AV122" s="21"/>
      <c r="AW122" s="21"/>
      <c r="AX122" s="21">
        <v>1</v>
      </c>
      <c r="AY122" s="21"/>
      <c r="AZ122" s="21"/>
      <c r="BA122" s="21"/>
      <c r="BB122" s="21"/>
      <c r="BC122" s="21"/>
      <c r="BD122" s="21">
        <f>COUNT(C122:BC122)</f>
        <v>19</v>
      </c>
      <c r="BE122" s="21" t="s">
        <v>30</v>
      </c>
      <c r="BF122" s="9"/>
      <c r="BG122" s="9"/>
    </row>
    <row r="123" spans="2:59" s="10" customFormat="1" ht="16.5">
      <c r="B123" s="23"/>
      <c r="C123" s="21">
        <v>5</v>
      </c>
      <c r="D123" s="21"/>
      <c r="E123" s="21"/>
      <c r="F123" s="21">
        <v>5</v>
      </c>
      <c r="G123" s="21"/>
      <c r="H123" s="21"/>
      <c r="I123" s="21">
        <v>8</v>
      </c>
      <c r="J123" s="21"/>
      <c r="K123" s="21"/>
      <c r="L123" s="21">
        <v>6</v>
      </c>
      <c r="M123" s="21"/>
      <c r="N123" s="21">
        <v>6</v>
      </c>
      <c r="O123" s="21" t="s">
        <v>30</v>
      </c>
      <c r="P123" s="21"/>
      <c r="Q123" s="21">
        <v>5</v>
      </c>
      <c r="R123" s="21"/>
      <c r="S123" s="21"/>
      <c r="T123" s="21">
        <v>6</v>
      </c>
      <c r="U123" s="21"/>
      <c r="V123" s="21"/>
      <c r="W123" s="21"/>
      <c r="X123" s="21">
        <v>6</v>
      </c>
      <c r="Y123" s="21">
        <v>6</v>
      </c>
      <c r="Z123" s="21"/>
      <c r="AA123" s="21">
        <v>6</v>
      </c>
      <c r="AB123" s="21"/>
      <c r="AC123" s="21"/>
      <c r="AD123" s="21"/>
      <c r="AE123" s="21"/>
      <c r="AF123" s="21"/>
      <c r="AG123" s="21"/>
      <c r="AH123" s="21"/>
      <c r="AI123" s="21"/>
      <c r="AJ123" s="21">
        <v>5</v>
      </c>
      <c r="AK123" s="21">
        <v>5</v>
      </c>
      <c r="AL123" s="21"/>
      <c r="AM123" s="21">
        <v>5</v>
      </c>
      <c r="AN123" s="21"/>
      <c r="AO123" s="21"/>
      <c r="AP123" s="21">
        <v>5</v>
      </c>
      <c r="AQ123" s="21">
        <v>5</v>
      </c>
      <c r="AR123" s="21">
        <v>5</v>
      </c>
      <c r="AS123" s="21">
        <v>5</v>
      </c>
      <c r="AT123" s="21"/>
      <c r="AU123" s="39">
        <v>5</v>
      </c>
      <c r="AV123" s="21"/>
      <c r="AW123" s="21"/>
      <c r="AX123" s="21">
        <v>5</v>
      </c>
      <c r="AY123" s="21"/>
      <c r="AZ123" s="21"/>
      <c r="BA123" s="21"/>
      <c r="BB123" s="21"/>
      <c r="BC123" s="21"/>
      <c r="BD123" s="21" t="s">
        <v>30</v>
      </c>
      <c r="BE123" s="21">
        <f>SUM(C123:BC123)</f>
        <v>104</v>
      </c>
      <c r="BF123" s="9"/>
      <c r="BG123" s="9"/>
    </row>
    <row r="124" spans="2:59" s="10" customFormat="1" ht="16.5">
      <c r="B124" s="2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39"/>
      <c r="AV124" s="21"/>
      <c r="AW124" s="21"/>
      <c r="AX124" s="21"/>
      <c r="AY124" s="21"/>
      <c r="AZ124" s="21"/>
      <c r="BA124" s="21"/>
      <c r="BB124" s="21"/>
      <c r="BC124" s="21"/>
      <c r="BD124" s="21" t="s">
        <v>30</v>
      </c>
      <c r="BE124" s="21" t="s">
        <v>30</v>
      </c>
      <c r="BF124" s="9"/>
      <c r="BG124" s="9"/>
    </row>
    <row r="125" spans="2:59" s="10" customFormat="1" ht="16.5">
      <c r="B125" s="22" t="s">
        <v>65</v>
      </c>
      <c r="C125" s="20"/>
      <c r="D125" s="20">
        <v>13</v>
      </c>
      <c r="E125" s="20">
        <v>14</v>
      </c>
      <c r="F125" s="20">
        <v>11</v>
      </c>
      <c r="G125" s="20"/>
      <c r="H125" s="20">
        <v>15</v>
      </c>
      <c r="I125" s="20"/>
      <c r="J125" s="20">
        <v>19</v>
      </c>
      <c r="K125" s="20"/>
      <c r="L125" s="20">
        <v>6</v>
      </c>
      <c r="M125" s="20">
        <v>59</v>
      </c>
      <c r="N125" s="20">
        <v>13</v>
      </c>
      <c r="O125" s="20">
        <v>19</v>
      </c>
      <c r="P125" s="20"/>
      <c r="Q125" s="20">
        <v>20</v>
      </c>
      <c r="R125" s="20"/>
      <c r="S125" s="20"/>
      <c r="T125" s="20">
        <v>14</v>
      </c>
      <c r="U125" s="20"/>
      <c r="V125" s="20"/>
      <c r="W125" s="20">
        <v>17</v>
      </c>
      <c r="X125" s="20">
        <v>7</v>
      </c>
      <c r="Y125" s="20">
        <v>8</v>
      </c>
      <c r="Z125" s="20">
        <v>9</v>
      </c>
      <c r="AA125" s="20">
        <v>16</v>
      </c>
      <c r="AB125" s="20">
        <v>17</v>
      </c>
      <c r="AC125" s="20">
        <v>8</v>
      </c>
      <c r="AD125" s="20"/>
      <c r="AE125" s="20"/>
      <c r="AF125" s="20"/>
      <c r="AG125" s="20"/>
      <c r="AH125" s="20"/>
      <c r="AI125" s="20"/>
      <c r="AJ125" s="20">
        <v>2</v>
      </c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38"/>
      <c r="AV125" s="20">
        <v>13</v>
      </c>
      <c r="AW125" s="20"/>
      <c r="AX125" s="20"/>
      <c r="AY125" s="20">
        <v>14</v>
      </c>
      <c r="AZ125" s="20"/>
      <c r="BA125" s="20"/>
      <c r="BB125" s="20"/>
      <c r="BC125" s="20"/>
      <c r="BD125" s="21" t="s">
        <v>30</v>
      </c>
      <c r="BE125" s="21" t="s">
        <v>30</v>
      </c>
      <c r="BF125" s="9"/>
      <c r="BG125" s="9"/>
    </row>
    <row r="126" spans="2:59" s="10" customFormat="1" ht="16.5">
      <c r="B126" s="23" t="s">
        <v>66</v>
      </c>
      <c r="C126" s="21"/>
      <c r="D126" s="21"/>
      <c r="E126" s="21">
        <v>1</v>
      </c>
      <c r="F126" s="21"/>
      <c r="G126" s="21"/>
      <c r="H126" s="21">
        <v>1</v>
      </c>
      <c r="I126" s="21"/>
      <c r="J126" s="21">
        <v>1</v>
      </c>
      <c r="K126" s="21"/>
      <c r="L126" s="21">
        <v>1</v>
      </c>
      <c r="M126" s="21"/>
      <c r="N126" s="21">
        <v>1</v>
      </c>
      <c r="O126" s="21">
        <v>1</v>
      </c>
      <c r="P126" s="21"/>
      <c r="Q126" s="21">
        <v>1</v>
      </c>
      <c r="R126" s="21"/>
      <c r="S126" s="21">
        <v>0</v>
      </c>
      <c r="T126" s="21">
        <v>1</v>
      </c>
      <c r="U126" s="21"/>
      <c r="V126" s="21">
        <v>0</v>
      </c>
      <c r="W126" s="21">
        <v>1</v>
      </c>
      <c r="X126" s="21">
        <v>1</v>
      </c>
      <c r="Y126" s="21"/>
      <c r="Z126" s="21">
        <v>1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>
        <v>1</v>
      </c>
      <c r="AK126" s="21">
        <v>1</v>
      </c>
      <c r="AL126" s="21">
        <v>21</v>
      </c>
      <c r="AM126" s="21"/>
      <c r="AN126" s="21"/>
      <c r="AO126" s="21"/>
      <c r="AP126" s="21">
        <v>7</v>
      </c>
      <c r="AQ126" s="21">
        <v>1</v>
      </c>
      <c r="AR126" s="21">
        <v>1</v>
      </c>
      <c r="AS126" s="21">
        <v>1</v>
      </c>
      <c r="AT126" s="21">
        <v>1</v>
      </c>
      <c r="AU126" s="39">
        <v>1</v>
      </c>
      <c r="AV126" s="21">
        <v>1</v>
      </c>
      <c r="AW126" s="21"/>
      <c r="AX126" s="21"/>
      <c r="AY126" s="21">
        <v>1</v>
      </c>
      <c r="AZ126" s="21"/>
      <c r="BA126" s="21"/>
      <c r="BB126" s="21"/>
      <c r="BC126" s="21"/>
      <c r="BD126" s="21">
        <f>COUNT(C126:BC126)</f>
        <v>24</v>
      </c>
      <c r="BE126" s="21" t="s">
        <v>30</v>
      </c>
      <c r="BF126" s="9"/>
      <c r="BG126" s="9"/>
    </row>
    <row r="127" spans="2:59" s="10" customFormat="1" ht="16.5">
      <c r="B127" s="23"/>
      <c r="C127" s="21"/>
      <c r="D127" s="21"/>
      <c r="E127" s="21">
        <v>9</v>
      </c>
      <c r="F127" s="21"/>
      <c r="G127" s="21"/>
      <c r="H127" s="21">
        <v>9</v>
      </c>
      <c r="I127" s="21"/>
      <c r="J127" s="21">
        <v>9</v>
      </c>
      <c r="K127" s="21"/>
      <c r="L127" s="21">
        <v>8</v>
      </c>
      <c r="M127" s="21"/>
      <c r="N127" s="21">
        <v>9</v>
      </c>
      <c r="O127" s="21">
        <v>9</v>
      </c>
      <c r="P127" s="21"/>
      <c r="Q127" s="21">
        <v>10</v>
      </c>
      <c r="R127" s="21"/>
      <c r="S127" s="21">
        <v>5</v>
      </c>
      <c r="T127" s="21">
        <v>9</v>
      </c>
      <c r="U127" s="21"/>
      <c r="V127" s="21">
        <v>5</v>
      </c>
      <c r="W127" s="21">
        <v>9</v>
      </c>
      <c r="X127" s="21">
        <v>8</v>
      </c>
      <c r="Y127" s="21"/>
      <c r="Z127" s="21">
        <v>8</v>
      </c>
      <c r="AA127" s="21"/>
      <c r="AB127" s="21"/>
      <c r="AC127" s="21"/>
      <c r="AD127" s="21"/>
      <c r="AE127" s="21"/>
      <c r="AF127" s="21"/>
      <c r="AG127" s="21"/>
      <c r="AH127" s="21"/>
      <c r="AI127" s="21"/>
      <c r="AJ127" s="21">
        <v>5</v>
      </c>
      <c r="AK127" s="21">
        <v>5</v>
      </c>
      <c r="AL127" s="21">
        <v>5</v>
      </c>
      <c r="AM127" s="21"/>
      <c r="AN127" s="21"/>
      <c r="AO127" s="21"/>
      <c r="AP127" s="21">
        <v>5</v>
      </c>
      <c r="AQ127" s="21">
        <v>5</v>
      </c>
      <c r="AR127" s="21">
        <v>5</v>
      </c>
      <c r="AS127" s="21">
        <v>5</v>
      </c>
      <c r="AT127" s="21">
        <v>5</v>
      </c>
      <c r="AU127" s="39">
        <v>5</v>
      </c>
      <c r="AV127" s="21">
        <v>9</v>
      </c>
      <c r="AW127" s="21"/>
      <c r="AX127" s="21"/>
      <c r="AY127" s="21">
        <v>9</v>
      </c>
      <c r="AZ127" s="21"/>
      <c r="BA127" s="21"/>
      <c r="BB127" s="21"/>
      <c r="BC127" s="21"/>
      <c r="BD127" s="21" t="s">
        <v>30</v>
      </c>
      <c r="BE127" s="21">
        <f>SUM(C127:BC127)</f>
        <v>170</v>
      </c>
      <c r="BF127" s="9"/>
      <c r="BG127" s="9"/>
    </row>
    <row r="128" spans="2:59" s="10" customFormat="1" ht="16.5">
      <c r="B128" s="23" t="s">
        <v>58</v>
      </c>
      <c r="C128" s="21">
        <v>0</v>
      </c>
      <c r="D128" s="21"/>
      <c r="E128" s="21"/>
      <c r="F128" s="21"/>
      <c r="G128" s="21"/>
      <c r="H128" s="21">
        <v>10</v>
      </c>
      <c r="I128" s="21">
        <v>12</v>
      </c>
      <c r="J128" s="21"/>
      <c r="K128" s="21"/>
      <c r="L128" s="21">
        <v>5</v>
      </c>
      <c r="M128" s="21"/>
      <c r="N128" s="21"/>
      <c r="O128" s="21"/>
      <c r="P128" s="21"/>
      <c r="Q128" s="21"/>
      <c r="R128" s="21">
        <v>0</v>
      </c>
      <c r="S128" s="21"/>
      <c r="T128" s="21">
        <v>14</v>
      </c>
      <c r="U128" s="21"/>
      <c r="V128" s="21"/>
      <c r="W128" s="21"/>
      <c r="X128" s="21"/>
      <c r="Y128" s="21"/>
      <c r="Z128" s="21"/>
      <c r="AA128" s="21">
        <v>10</v>
      </c>
      <c r="AB128" s="21"/>
      <c r="AC128" s="21"/>
      <c r="AD128" s="21"/>
      <c r="AE128" s="21"/>
      <c r="AF128" s="21"/>
      <c r="AG128" s="21"/>
      <c r="AH128" s="21"/>
      <c r="AI128" s="21"/>
      <c r="AJ128" s="21">
        <v>6</v>
      </c>
      <c r="AK128" s="21">
        <v>2</v>
      </c>
      <c r="AL128" s="21"/>
      <c r="AM128" s="21">
        <v>51</v>
      </c>
      <c r="AN128" s="21"/>
      <c r="AO128" s="21"/>
      <c r="AP128" s="21">
        <v>16</v>
      </c>
      <c r="AQ128" s="21">
        <v>1</v>
      </c>
      <c r="AR128" s="21">
        <v>1</v>
      </c>
      <c r="AS128" s="21">
        <v>1</v>
      </c>
      <c r="AT128" s="21">
        <v>1</v>
      </c>
      <c r="AU128" s="39">
        <v>1</v>
      </c>
      <c r="AV128" s="21">
        <v>4</v>
      </c>
      <c r="AW128" s="21">
        <v>1</v>
      </c>
      <c r="AX128" s="21">
        <v>1</v>
      </c>
      <c r="AY128" s="21"/>
      <c r="AZ128" s="21"/>
      <c r="BA128" s="21"/>
      <c r="BB128" s="21"/>
      <c r="BC128" s="21"/>
      <c r="BD128" s="21">
        <f>COUNT(C128:BC128)</f>
        <v>19</v>
      </c>
      <c r="BE128" s="21" t="s">
        <v>30</v>
      </c>
      <c r="BF128" s="9"/>
      <c r="BG128" s="9"/>
    </row>
    <row r="129" spans="2:59" s="10" customFormat="1" ht="16.5">
      <c r="B129" s="23"/>
      <c r="C129" s="21">
        <v>5</v>
      </c>
      <c r="D129" s="21"/>
      <c r="E129" s="21"/>
      <c r="F129" s="21"/>
      <c r="G129" s="21"/>
      <c r="H129" s="21">
        <v>5</v>
      </c>
      <c r="I129" s="21">
        <v>5</v>
      </c>
      <c r="J129" s="21"/>
      <c r="K129" s="21"/>
      <c r="L129" s="21">
        <v>5</v>
      </c>
      <c r="M129" s="21"/>
      <c r="N129" s="21"/>
      <c r="O129" s="21"/>
      <c r="P129" s="21"/>
      <c r="Q129" s="21"/>
      <c r="R129" s="21">
        <v>5</v>
      </c>
      <c r="S129" s="21"/>
      <c r="T129" s="21">
        <v>5</v>
      </c>
      <c r="U129" s="21"/>
      <c r="V129" s="21"/>
      <c r="W129" s="21"/>
      <c r="X129" s="21"/>
      <c r="Y129" s="21"/>
      <c r="Z129" s="21"/>
      <c r="AA129" s="21">
        <v>5</v>
      </c>
      <c r="AB129" s="21"/>
      <c r="AC129" s="21"/>
      <c r="AD129" s="21"/>
      <c r="AE129" s="21"/>
      <c r="AF129" s="21"/>
      <c r="AG129" s="21"/>
      <c r="AH129" s="21"/>
      <c r="AI129" s="21"/>
      <c r="AJ129" s="21">
        <v>5</v>
      </c>
      <c r="AK129" s="21">
        <v>5</v>
      </c>
      <c r="AL129" s="21"/>
      <c r="AM129" s="21">
        <v>5</v>
      </c>
      <c r="AN129" s="21"/>
      <c r="AO129" s="21"/>
      <c r="AP129" s="21">
        <v>5</v>
      </c>
      <c r="AQ129" s="21">
        <v>5</v>
      </c>
      <c r="AR129" s="21">
        <v>5</v>
      </c>
      <c r="AS129" s="21">
        <v>5</v>
      </c>
      <c r="AT129" s="21">
        <v>5</v>
      </c>
      <c r="AU129" s="39">
        <v>5</v>
      </c>
      <c r="AV129" s="21">
        <v>7</v>
      </c>
      <c r="AW129" s="21">
        <v>5</v>
      </c>
      <c r="AX129" s="21">
        <v>5</v>
      </c>
      <c r="AY129" s="21"/>
      <c r="AZ129" s="21"/>
      <c r="BA129" s="21"/>
      <c r="BB129" s="21"/>
      <c r="BC129" s="21"/>
      <c r="BD129" s="21" t="s">
        <v>30</v>
      </c>
      <c r="BE129" s="21">
        <f>SUM(C129:BC129)</f>
        <v>97</v>
      </c>
      <c r="BF129" s="9"/>
      <c r="BG129" s="9"/>
    </row>
    <row r="130" spans="2:59" s="10" customFormat="1" ht="16.5">
      <c r="B130" s="23" t="s">
        <v>163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>
        <v>1</v>
      </c>
      <c r="AU130" s="39"/>
      <c r="AV130" s="21"/>
      <c r="AW130" s="21"/>
      <c r="AX130" s="21"/>
      <c r="AY130" s="21"/>
      <c r="AZ130" s="21"/>
      <c r="BA130" s="21"/>
      <c r="BB130" s="21"/>
      <c r="BC130" s="21"/>
      <c r="BD130" s="21">
        <f>COUNT(C130:BC130)</f>
        <v>1</v>
      </c>
      <c r="BE130" s="21" t="s">
        <v>30</v>
      </c>
      <c r="BF130" s="9"/>
      <c r="BG130" s="9"/>
    </row>
    <row r="131" spans="2:59" s="10" customFormat="1" ht="16.5">
      <c r="B131" s="2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>
        <v>5</v>
      </c>
      <c r="AU131" s="39"/>
      <c r="AV131" s="21"/>
      <c r="AW131" s="21"/>
      <c r="AX131" s="21"/>
      <c r="AY131" s="21"/>
      <c r="AZ131" s="21"/>
      <c r="BA131" s="21"/>
      <c r="BB131" s="21"/>
      <c r="BC131" s="21"/>
      <c r="BD131" s="21" t="s">
        <v>30</v>
      </c>
      <c r="BE131" s="21">
        <f>SUM(C131:BC131)</f>
        <v>5</v>
      </c>
      <c r="BF131" s="9"/>
      <c r="BG131" s="9"/>
    </row>
    <row r="132" spans="2:59" s="10" customFormat="1" ht="16.5">
      <c r="B132" s="23" t="s">
        <v>67</v>
      </c>
      <c r="C132" s="21">
        <v>0</v>
      </c>
      <c r="D132" s="21"/>
      <c r="E132" s="21"/>
      <c r="F132" s="21"/>
      <c r="G132" s="21"/>
      <c r="H132" s="21">
        <v>10</v>
      </c>
      <c r="I132" s="21">
        <v>15</v>
      </c>
      <c r="J132" s="21"/>
      <c r="K132" s="21">
        <v>0</v>
      </c>
      <c r="L132" s="21"/>
      <c r="M132" s="21">
        <v>46</v>
      </c>
      <c r="N132" s="21"/>
      <c r="O132" s="21"/>
      <c r="P132" s="21">
        <v>0</v>
      </c>
      <c r="Q132" s="21"/>
      <c r="R132" s="21">
        <v>0</v>
      </c>
      <c r="S132" s="21"/>
      <c r="T132" s="21">
        <v>10</v>
      </c>
      <c r="U132" s="21"/>
      <c r="V132" s="21"/>
      <c r="W132" s="21"/>
      <c r="X132" s="21"/>
      <c r="Y132" s="21">
        <v>6</v>
      </c>
      <c r="Z132" s="21"/>
      <c r="AA132" s="21">
        <v>14</v>
      </c>
      <c r="AB132" s="21">
        <v>10</v>
      </c>
      <c r="AC132" s="21">
        <v>5</v>
      </c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>
        <v>1</v>
      </c>
      <c r="AU132" s="39"/>
      <c r="AV132" s="21"/>
      <c r="AW132" s="21">
        <v>1</v>
      </c>
      <c r="AX132" s="21"/>
      <c r="AY132" s="21"/>
      <c r="AZ132" s="21"/>
      <c r="BA132" s="21"/>
      <c r="BB132" s="21"/>
      <c r="BC132" s="21"/>
      <c r="BD132" s="21">
        <f>COUNT(C132:BC132)</f>
        <v>14</v>
      </c>
      <c r="BE132" s="21" t="s">
        <v>30</v>
      </c>
      <c r="BF132" s="9"/>
      <c r="BG132" s="9"/>
    </row>
    <row r="133" spans="2:59" s="10" customFormat="1" ht="16.5">
      <c r="B133" s="23"/>
      <c r="C133" s="21">
        <v>5</v>
      </c>
      <c r="D133" s="21"/>
      <c r="E133" s="21"/>
      <c r="F133" s="21"/>
      <c r="G133" s="21"/>
      <c r="H133" s="21">
        <v>5</v>
      </c>
      <c r="I133" s="21">
        <v>5</v>
      </c>
      <c r="J133" s="21"/>
      <c r="K133" s="21">
        <v>5</v>
      </c>
      <c r="L133" s="21"/>
      <c r="M133" s="21">
        <v>5</v>
      </c>
      <c r="N133" s="21"/>
      <c r="O133" s="21"/>
      <c r="P133" s="21">
        <v>5</v>
      </c>
      <c r="Q133" s="21"/>
      <c r="R133" s="21">
        <v>5</v>
      </c>
      <c r="S133" s="21"/>
      <c r="T133" s="21">
        <v>5</v>
      </c>
      <c r="U133" s="21"/>
      <c r="V133" s="21"/>
      <c r="W133" s="21"/>
      <c r="X133" s="21"/>
      <c r="Y133" s="21">
        <v>5</v>
      </c>
      <c r="Z133" s="21"/>
      <c r="AA133" s="21">
        <v>5</v>
      </c>
      <c r="AB133" s="21">
        <v>5</v>
      </c>
      <c r="AC133" s="21">
        <v>5</v>
      </c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>
        <v>5</v>
      </c>
      <c r="AU133" s="39"/>
      <c r="AV133" s="21"/>
      <c r="AW133" s="21">
        <v>5</v>
      </c>
      <c r="AX133" s="21"/>
      <c r="AY133" s="21"/>
      <c r="AZ133" s="21"/>
      <c r="BA133" s="21"/>
      <c r="BB133" s="21"/>
      <c r="BC133" s="21"/>
      <c r="BD133" s="21" t="s">
        <v>30</v>
      </c>
      <c r="BE133" s="21">
        <f>SUM(C133:BC133)</f>
        <v>70</v>
      </c>
      <c r="BF133" s="9"/>
      <c r="BG133" s="9"/>
    </row>
    <row r="134" spans="2:59" s="10" customFormat="1" ht="16.5">
      <c r="B134" s="23" t="s">
        <v>68</v>
      </c>
      <c r="C134" s="21">
        <v>0</v>
      </c>
      <c r="D134" s="21"/>
      <c r="E134" s="21"/>
      <c r="F134" s="21">
        <v>3</v>
      </c>
      <c r="G134" s="21"/>
      <c r="H134" s="21"/>
      <c r="I134" s="21">
        <v>11</v>
      </c>
      <c r="J134" s="21"/>
      <c r="K134" s="21"/>
      <c r="L134" s="21"/>
      <c r="M134" s="21"/>
      <c r="N134" s="21">
        <v>3</v>
      </c>
      <c r="O134" s="21">
        <v>6</v>
      </c>
      <c r="P134" s="21"/>
      <c r="Q134" s="21">
        <v>5</v>
      </c>
      <c r="R134" s="21">
        <v>0</v>
      </c>
      <c r="S134" s="21"/>
      <c r="T134" s="21"/>
      <c r="U134" s="21">
        <v>0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>
        <v>1</v>
      </c>
      <c r="AR134" s="21"/>
      <c r="AS134" s="21"/>
      <c r="AT134" s="21"/>
      <c r="AU134" s="39"/>
      <c r="AV134" s="21"/>
      <c r="AW134" s="21"/>
      <c r="AX134" s="21">
        <v>1</v>
      </c>
      <c r="AY134" s="21"/>
      <c r="AZ134" s="21"/>
      <c r="BA134" s="21"/>
      <c r="BB134" s="21"/>
      <c r="BC134" s="21"/>
      <c r="BD134" s="21">
        <f>COUNT(C134:BC134)</f>
        <v>10</v>
      </c>
      <c r="BE134" s="21" t="s">
        <v>30</v>
      </c>
      <c r="BF134" s="9"/>
      <c r="BG134" s="9"/>
    </row>
    <row r="135" spans="2:59" s="10" customFormat="1" ht="16.5">
      <c r="B135" s="23"/>
      <c r="C135" s="21">
        <v>5</v>
      </c>
      <c r="D135" s="21"/>
      <c r="E135" s="21"/>
      <c r="F135" s="21">
        <v>7</v>
      </c>
      <c r="G135" s="21"/>
      <c r="H135" s="21"/>
      <c r="I135" s="21">
        <v>5</v>
      </c>
      <c r="J135" s="21"/>
      <c r="K135" s="21"/>
      <c r="L135" s="21"/>
      <c r="M135" s="21"/>
      <c r="N135" s="21">
        <v>7</v>
      </c>
      <c r="O135" s="21">
        <v>7</v>
      </c>
      <c r="P135" s="21"/>
      <c r="Q135" s="21">
        <v>7</v>
      </c>
      <c r="R135" s="21">
        <v>5</v>
      </c>
      <c r="S135" s="21"/>
      <c r="T135" s="21"/>
      <c r="U135" s="21">
        <v>5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>
        <v>5</v>
      </c>
      <c r="AR135" s="21"/>
      <c r="AS135" s="21"/>
      <c r="AT135" s="21"/>
      <c r="AU135" s="39"/>
      <c r="AV135" s="21"/>
      <c r="AW135" s="21"/>
      <c r="AX135" s="21">
        <v>5</v>
      </c>
      <c r="AY135" s="21"/>
      <c r="AZ135" s="21"/>
      <c r="BA135" s="21"/>
      <c r="BB135" s="21"/>
      <c r="BC135" s="21"/>
      <c r="BD135" s="21" t="s">
        <v>30</v>
      </c>
      <c r="BE135" s="21">
        <f>SUM(C135:BC135)</f>
        <v>58</v>
      </c>
      <c r="BF135" s="9"/>
      <c r="BG135" s="9"/>
    </row>
    <row r="136" spans="2:59" s="10" customFormat="1" ht="16.5">
      <c r="B136" s="23" t="s">
        <v>69</v>
      </c>
      <c r="C136" s="21"/>
      <c r="D136" s="21">
        <v>13</v>
      </c>
      <c r="E136" s="21"/>
      <c r="F136" s="21"/>
      <c r="G136" s="21"/>
      <c r="H136" s="21">
        <v>15</v>
      </c>
      <c r="I136" s="21"/>
      <c r="J136" s="21">
        <v>16</v>
      </c>
      <c r="K136" s="21"/>
      <c r="L136" s="21"/>
      <c r="M136" s="21"/>
      <c r="N136" s="21"/>
      <c r="O136" s="21"/>
      <c r="P136" s="21"/>
      <c r="Q136" s="21">
        <v>18</v>
      </c>
      <c r="R136" s="21"/>
      <c r="S136" s="21"/>
      <c r="T136" s="21">
        <v>13</v>
      </c>
      <c r="U136" s="21"/>
      <c r="V136" s="21"/>
      <c r="W136" s="21">
        <v>14</v>
      </c>
      <c r="X136" s="21"/>
      <c r="Y136" s="21"/>
      <c r="Z136" s="21"/>
      <c r="AA136" s="21"/>
      <c r="AB136" s="21">
        <v>16</v>
      </c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39"/>
      <c r="AV136" s="21"/>
      <c r="AW136" s="21"/>
      <c r="AX136" s="21"/>
      <c r="AY136" s="21">
        <v>12</v>
      </c>
      <c r="AZ136" s="21"/>
      <c r="BA136" s="21"/>
      <c r="BB136" s="21"/>
      <c r="BC136" s="21"/>
      <c r="BD136" s="21">
        <f>COUNT(C136:BC136)</f>
        <v>8</v>
      </c>
      <c r="BE136" s="21" t="s">
        <v>30</v>
      </c>
      <c r="BF136" s="9"/>
      <c r="BG136" s="9"/>
    </row>
    <row r="137" spans="2:59" s="10" customFormat="1" ht="16.5">
      <c r="B137" s="23"/>
      <c r="C137" s="21"/>
      <c r="D137" s="21">
        <v>5</v>
      </c>
      <c r="E137" s="21"/>
      <c r="F137" s="21"/>
      <c r="G137" s="21"/>
      <c r="H137" s="21">
        <v>5</v>
      </c>
      <c r="I137" s="21"/>
      <c r="J137" s="21">
        <v>5</v>
      </c>
      <c r="K137" s="21"/>
      <c r="L137" s="21"/>
      <c r="M137" s="21"/>
      <c r="N137" s="21"/>
      <c r="O137" s="21"/>
      <c r="P137" s="21"/>
      <c r="Q137" s="21">
        <v>5</v>
      </c>
      <c r="R137" s="21"/>
      <c r="S137" s="21"/>
      <c r="T137" s="21">
        <v>5</v>
      </c>
      <c r="U137" s="21"/>
      <c r="V137" s="21"/>
      <c r="W137" s="21">
        <v>5</v>
      </c>
      <c r="X137" s="21"/>
      <c r="Y137" s="21"/>
      <c r="Z137" s="21"/>
      <c r="AA137" s="21"/>
      <c r="AB137" s="21">
        <v>5</v>
      </c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39"/>
      <c r="AV137" s="21"/>
      <c r="AW137" s="21"/>
      <c r="AX137" s="21"/>
      <c r="AY137" s="21">
        <v>5</v>
      </c>
      <c r="AZ137" s="21"/>
      <c r="BA137" s="21"/>
      <c r="BB137" s="21"/>
      <c r="BC137" s="21"/>
      <c r="BD137" s="21" t="s">
        <v>30</v>
      </c>
      <c r="BE137" s="21">
        <f>SUM(C137:BC137)</f>
        <v>40</v>
      </c>
      <c r="BF137" s="9"/>
      <c r="BG137" s="9"/>
    </row>
    <row r="138" spans="2:59" s="10" customFormat="1" ht="16.5">
      <c r="B138" s="23" t="s">
        <v>138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>
        <v>4</v>
      </c>
      <c r="AL138" s="21">
        <v>53</v>
      </c>
      <c r="AM138" s="21">
        <v>76</v>
      </c>
      <c r="AN138" s="21"/>
      <c r="AO138" s="21"/>
      <c r="AP138" s="21"/>
      <c r="AQ138" s="21"/>
      <c r="AR138" s="21"/>
      <c r="AS138" s="21"/>
      <c r="AT138" s="21"/>
      <c r="AU138" s="39"/>
      <c r="AV138" s="21"/>
      <c r="AW138" s="21"/>
      <c r="AX138" s="21"/>
      <c r="AY138" s="21"/>
      <c r="AZ138" s="21"/>
      <c r="BA138" s="21"/>
      <c r="BB138" s="21"/>
      <c r="BC138" s="21"/>
      <c r="BD138" s="21">
        <f>COUNT(C138:BC138)</f>
        <v>3</v>
      </c>
      <c r="BE138" s="21" t="s">
        <v>30</v>
      </c>
      <c r="BF138" s="9"/>
      <c r="BG138" s="9"/>
    </row>
    <row r="139" spans="2:59" s="10" customFormat="1" ht="16.5">
      <c r="B139" s="23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>
        <v>5</v>
      </c>
      <c r="AL139" s="21"/>
      <c r="AM139" s="21"/>
      <c r="AN139" s="21"/>
      <c r="AO139" s="21"/>
      <c r="AP139" s="21"/>
      <c r="AQ139" s="21"/>
      <c r="AR139" s="21"/>
      <c r="AS139" s="21"/>
      <c r="AT139" s="21"/>
      <c r="AU139" s="39"/>
      <c r="AV139" s="21"/>
      <c r="AW139" s="21"/>
      <c r="AX139" s="21"/>
      <c r="AY139" s="21"/>
      <c r="AZ139" s="21"/>
      <c r="BA139" s="21"/>
      <c r="BB139" s="21"/>
      <c r="BC139" s="21"/>
      <c r="BD139" s="21" t="s">
        <v>30</v>
      </c>
      <c r="BE139" s="21">
        <f>SUM(C139:BC139)</f>
        <v>5</v>
      </c>
      <c r="BF139" s="9"/>
      <c r="BG139" s="9"/>
    </row>
    <row r="140" spans="2:59" s="10" customFormat="1" ht="16.5">
      <c r="B140" s="23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39"/>
      <c r="AV140" s="21"/>
      <c r="AW140" s="21"/>
      <c r="AX140" s="21"/>
      <c r="AY140" s="21"/>
      <c r="AZ140" s="21"/>
      <c r="BA140" s="21"/>
      <c r="BB140" s="21"/>
      <c r="BC140" s="21"/>
      <c r="BD140" s="21" t="s">
        <v>30</v>
      </c>
      <c r="BE140" s="21" t="s">
        <v>30</v>
      </c>
      <c r="BF140" s="9"/>
      <c r="BG140" s="9"/>
    </row>
    <row r="141" spans="2:59" s="10" customFormat="1" ht="16.5">
      <c r="B141" s="22" t="s">
        <v>170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39"/>
      <c r="AV141" s="20" t="s">
        <v>172</v>
      </c>
      <c r="AW141" s="21" t="s">
        <v>30</v>
      </c>
      <c r="AX141" s="21"/>
      <c r="AY141" s="21"/>
      <c r="AZ141" s="21"/>
      <c r="BA141" s="21"/>
      <c r="BB141" s="21"/>
      <c r="BC141" s="21"/>
      <c r="BD141" s="21" t="s">
        <v>30</v>
      </c>
      <c r="BE141" s="21" t="s">
        <v>30</v>
      </c>
      <c r="BF141" s="9"/>
      <c r="BG141" s="9"/>
    </row>
    <row r="142" spans="2:59" s="10" customFormat="1" ht="16.5">
      <c r="B142" s="23" t="s">
        <v>171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39"/>
      <c r="AV142" s="21">
        <v>5</v>
      </c>
      <c r="AW142" s="21">
        <v>1</v>
      </c>
      <c r="AX142" s="21"/>
      <c r="AY142" s="21"/>
      <c r="AZ142" s="21"/>
      <c r="BA142" s="21"/>
      <c r="BB142" s="21"/>
      <c r="BC142" s="21"/>
      <c r="BD142" s="21">
        <f>COUNT(C142:BC142)</f>
        <v>2</v>
      </c>
      <c r="BE142" s="21" t="s">
        <v>30</v>
      </c>
      <c r="BF142" s="9"/>
      <c r="BG142" s="9"/>
    </row>
    <row r="143" spans="2:59" s="10" customFormat="1" ht="16.5">
      <c r="B143" s="23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39"/>
      <c r="AV143" s="21">
        <v>5</v>
      </c>
      <c r="AW143" s="21">
        <v>5</v>
      </c>
      <c r="AX143" s="21"/>
      <c r="AY143" s="21"/>
      <c r="AZ143" s="21"/>
      <c r="BA143" s="21"/>
      <c r="BB143" s="21"/>
      <c r="BC143" s="21"/>
      <c r="BD143" s="21" t="s">
        <v>30</v>
      </c>
      <c r="BE143" s="21">
        <f>SUM(C143:BC143)</f>
        <v>10</v>
      </c>
      <c r="BF143" s="9"/>
      <c r="BG143" s="9"/>
    </row>
    <row r="144" spans="2:59" s="10" customFormat="1" ht="16.5">
      <c r="B144" s="23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39"/>
      <c r="AV144" s="21"/>
      <c r="AW144" s="21"/>
      <c r="AX144" s="21"/>
      <c r="AY144" s="21"/>
      <c r="AZ144" s="21"/>
      <c r="BA144" s="21"/>
      <c r="BB144" s="21"/>
      <c r="BC144" s="21"/>
      <c r="BD144" s="21" t="s">
        <v>30</v>
      </c>
      <c r="BE144" s="21" t="s">
        <v>30</v>
      </c>
      <c r="BF144" s="9"/>
      <c r="BG144" s="9"/>
    </row>
    <row r="145" spans="2:58" s="7" customFormat="1" ht="16.5">
      <c r="B145" s="22" t="s">
        <v>70</v>
      </c>
      <c r="C145" s="20"/>
      <c r="D145" s="20">
        <v>15</v>
      </c>
      <c r="E145" s="20">
        <v>22</v>
      </c>
      <c r="F145" s="20">
        <v>20</v>
      </c>
      <c r="G145" s="20"/>
      <c r="H145" s="20">
        <v>13</v>
      </c>
      <c r="I145" s="20"/>
      <c r="J145" s="20"/>
      <c r="K145" s="20"/>
      <c r="L145" s="20">
        <v>6</v>
      </c>
      <c r="M145" s="20">
        <v>59</v>
      </c>
      <c r="N145" s="20">
        <v>16</v>
      </c>
      <c r="O145" s="20">
        <v>17</v>
      </c>
      <c r="P145" s="20"/>
      <c r="Q145" s="20">
        <v>9</v>
      </c>
      <c r="R145" s="20"/>
      <c r="S145" s="20"/>
      <c r="T145" s="20">
        <v>13</v>
      </c>
      <c r="U145" s="20">
        <v>8</v>
      </c>
      <c r="V145" s="20"/>
      <c r="W145" s="20"/>
      <c r="X145" s="20"/>
      <c r="Y145" s="20">
        <v>15</v>
      </c>
      <c r="Z145" s="20">
        <v>11</v>
      </c>
      <c r="AA145" s="20">
        <v>17</v>
      </c>
      <c r="AB145" s="20"/>
      <c r="AC145" s="20"/>
      <c r="AD145" s="20"/>
      <c r="AE145" s="20"/>
      <c r="AF145" s="20"/>
      <c r="AG145" s="20"/>
      <c r="AH145" s="20"/>
      <c r="AI145" s="20"/>
      <c r="AJ145" s="20">
        <v>13</v>
      </c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38"/>
      <c r="AV145" s="20">
        <v>12</v>
      </c>
      <c r="AW145" s="20"/>
      <c r="AX145" s="20"/>
      <c r="AY145" s="20">
        <v>9</v>
      </c>
      <c r="AZ145" s="20"/>
      <c r="BA145" s="20"/>
      <c r="BB145" s="20"/>
      <c r="BC145" s="20"/>
      <c r="BD145" s="21" t="s">
        <v>30</v>
      </c>
      <c r="BE145" s="21" t="s">
        <v>30</v>
      </c>
      <c r="BF145" s="9"/>
    </row>
    <row r="146" spans="2:58" s="7" customFormat="1" ht="16.5">
      <c r="B146" s="23" t="s">
        <v>71</v>
      </c>
      <c r="C146" s="21"/>
      <c r="D146" s="21">
        <v>6</v>
      </c>
      <c r="E146" s="21">
        <v>3</v>
      </c>
      <c r="F146" s="21">
        <v>8</v>
      </c>
      <c r="G146" s="21"/>
      <c r="H146" s="21">
        <v>6</v>
      </c>
      <c r="I146" s="21"/>
      <c r="J146" s="21"/>
      <c r="K146" s="21">
        <v>0</v>
      </c>
      <c r="L146" s="21"/>
      <c r="M146" s="21"/>
      <c r="N146" s="21">
        <v>7</v>
      </c>
      <c r="O146" s="21">
        <v>5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>
        <v>5</v>
      </c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>
        <v>1</v>
      </c>
      <c r="AS146" s="21">
        <v>1</v>
      </c>
      <c r="AT146" s="21"/>
      <c r="AU146" s="39"/>
      <c r="AV146" s="21">
        <v>4</v>
      </c>
      <c r="AW146" s="21">
        <v>1</v>
      </c>
      <c r="AX146" s="21"/>
      <c r="AY146" s="21">
        <v>2</v>
      </c>
      <c r="AZ146" s="21"/>
      <c r="BA146" s="21"/>
      <c r="BB146" s="21"/>
      <c r="BC146" s="21"/>
      <c r="BD146" s="21">
        <f>COUNT(C146:BC146)</f>
        <v>13</v>
      </c>
      <c r="BE146" s="21" t="s">
        <v>30</v>
      </c>
      <c r="BF146" s="9"/>
    </row>
    <row r="147" spans="2:58" s="7" customFormat="1" ht="16.5">
      <c r="B147" s="22"/>
      <c r="C147" s="21"/>
      <c r="D147" s="21">
        <v>6</v>
      </c>
      <c r="E147" s="21">
        <v>8</v>
      </c>
      <c r="F147" s="21">
        <v>6</v>
      </c>
      <c r="G147" s="21"/>
      <c r="H147" s="21">
        <v>6</v>
      </c>
      <c r="I147" s="21"/>
      <c r="J147" s="21"/>
      <c r="K147" s="21">
        <v>5</v>
      </c>
      <c r="L147" s="21"/>
      <c r="M147" s="21"/>
      <c r="N147" s="21">
        <v>6</v>
      </c>
      <c r="O147" s="21">
        <v>7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>
        <v>7</v>
      </c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>
        <v>5</v>
      </c>
      <c r="AS147" s="21">
        <v>5</v>
      </c>
      <c r="AT147" s="21"/>
      <c r="AU147" s="39"/>
      <c r="AV147" s="21">
        <v>7</v>
      </c>
      <c r="AW147" s="21">
        <v>5</v>
      </c>
      <c r="AX147" s="21"/>
      <c r="AY147" s="21">
        <v>7</v>
      </c>
      <c r="AZ147" s="21"/>
      <c r="BA147" s="21"/>
      <c r="BB147" s="21"/>
      <c r="BC147" s="21"/>
      <c r="BD147" s="21" t="s">
        <v>30</v>
      </c>
      <c r="BE147" s="21">
        <f>SUM(C147:BC147)</f>
        <v>80</v>
      </c>
      <c r="BF147" s="9"/>
    </row>
    <row r="148" spans="2:58" s="7" customFormat="1" ht="16.5">
      <c r="B148" s="23" t="s">
        <v>72</v>
      </c>
      <c r="C148" s="21">
        <v>0</v>
      </c>
      <c r="D148" s="25"/>
      <c r="E148" s="25"/>
      <c r="F148" s="21">
        <v>6</v>
      </c>
      <c r="G148" s="21"/>
      <c r="H148" s="21"/>
      <c r="I148" s="21">
        <v>1</v>
      </c>
      <c r="J148" s="21"/>
      <c r="K148" s="21"/>
      <c r="L148" s="21">
        <v>1</v>
      </c>
      <c r="M148" s="21"/>
      <c r="N148" s="21">
        <v>4</v>
      </c>
      <c r="O148" s="21">
        <v>4</v>
      </c>
      <c r="P148" s="21"/>
      <c r="Q148" s="21">
        <v>3</v>
      </c>
      <c r="R148" s="21"/>
      <c r="S148" s="21"/>
      <c r="T148" s="21">
        <v>1</v>
      </c>
      <c r="U148" s="21"/>
      <c r="V148" s="21"/>
      <c r="W148" s="21"/>
      <c r="X148" s="21"/>
      <c r="Y148" s="21"/>
      <c r="Z148" s="21">
        <v>5</v>
      </c>
      <c r="AA148" s="21"/>
      <c r="AB148" s="21"/>
      <c r="AC148" s="21"/>
      <c r="AD148" s="21"/>
      <c r="AE148" s="21"/>
      <c r="AF148" s="21"/>
      <c r="AG148" s="21"/>
      <c r="AH148" s="21"/>
      <c r="AI148" s="21"/>
      <c r="AJ148" s="21">
        <v>1</v>
      </c>
      <c r="AK148" s="21"/>
      <c r="AL148" s="21"/>
      <c r="AM148" s="21"/>
      <c r="AN148" s="21"/>
      <c r="AO148" s="21"/>
      <c r="AP148" s="21"/>
      <c r="AQ148" s="21">
        <v>1</v>
      </c>
      <c r="AR148" s="21">
        <v>1</v>
      </c>
      <c r="AS148" s="21"/>
      <c r="AT148" s="21"/>
      <c r="AU148" s="39"/>
      <c r="AV148" s="21"/>
      <c r="AW148" s="21">
        <v>1</v>
      </c>
      <c r="AX148" s="21"/>
      <c r="AY148" s="21"/>
      <c r="AZ148" s="21"/>
      <c r="BA148" s="21"/>
      <c r="BB148" s="21"/>
      <c r="BC148" s="21"/>
      <c r="BD148" s="21">
        <f>COUNT(C148:BC148)</f>
        <v>13</v>
      </c>
      <c r="BE148" s="21" t="s">
        <v>30</v>
      </c>
      <c r="BF148" s="9"/>
    </row>
    <row r="149" spans="2:58" s="7" customFormat="1" ht="16.5">
      <c r="B149" s="22"/>
      <c r="C149" s="21">
        <v>5</v>
      </c>
      <c r="D149" s="21"/>
      <c r="E149" s="21"/>
      <c r="F149" s="21">
        <v>7</v>
      </c>
      <c r="G149" s="21"/>
      <c r="H149" s="21"/>
      <c r="I149" s="21">
        <v>10</v>
      </c>
      <c r="J149" s="21"/>
      <c r="K149" s="21"/>
      <c r="L149" s="21">
        <v>8</v>
      </c>
      <c r="M149" s="21"/>
      <c r="N149" s="21">
        <v>7</v>
      </c>
      <c r="O149" s="21">
        <v>7</v>
      </c>
      <c r="P149" s="21"/>
      <c r="Q149" s="21">
        <v>7</v>
      </c>
      <c r="R149" s="21"/>
      <c r="S149" s="21"/>
      <c r="T149" s="21">
        <v>9</v>
      </c>
      <c r="U149" s="21"/>
      <c r="V149" s="21"/>
      <c r="W149" s="21"/>
      <c r="X149" s="21"/>
      <c r="Y149" s="21"/>
      <c r="Z149" s="21">
        <v>6</v>
      </c>
      <c r="AA149" s="21"/>
      <c r="AB149" s="21"/>
      <c r="AC149" s="21"/>
      <c r="AD149" s="21"/>
      <c r="AE149" s="21"/>
      <c r="AF149" s="21"/>
      <c r="AG149" s="21"/>
      <c r="AH149" s="21"/>
      <c r="AI149" s="21"/>
      <c r="AJ149" s="21">
        <v>5</v>
      </c>
      <c r="AK149" s="21"/>
      <c r="AL149" s="21"/>
      <c r="AM149" s="21"/>
      <c r="AN149" s="21"/>
      <c r="AO149" s="21"/>
      <c r="AP149" s="21"/>
      <c r="AQ149" s="21">
        <v>5</v>
      </c>
      <c r="AR149" s="21">
        <v>5</v>
      </c>
      <c r="AS149" s="21"/>
      <c r="AT149" s="21"/>
      <c r="AU149" s="39"/>
      <c r="AV149" s="21"/>
      <c r="AW149" s="21">
        <v>5</v>
      </c>
      <c r="AX149" s="21"/>
      <c r="AY149" s="21"/>
      <c r="AZ149" s="21"/>
      <c r="BA149" s="21"/>
      <c r="BB149" s="21"/>
      <c r="BC149" s="21"/>
      <c r="BD149" s="21" t="s">
        <v>30</v>
      </c>
      <c r="BE149" s="21">
        <f>SUM(C149:BC149)</f>
        <v>86</v>
      </c>
      <c r="BF149" s="9"/>
    </row>
    <row r="150" spans="2:58" s="7" customFormat="1" ht="16.5">
      <c r="B150" s="23" t="s">
        <v>107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>
        <v>8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39"/>
      <c r="AV150" s="21"/>
      <c r="AW150" s="21"/>
      <c r="AX150" s="21"/>
      <c r="AY150" s="21"/>
      <c r="AZ150" s="21"/>
      <c r="BA150" s="21"/>
      <c r="BB150" s="21"/>
      <c r="BC150" s="21"/>
      <c r="BD150" s="21">
        <f>COUNT(C150:BC150)</f>
        <v>1</v>
      </c>
      <c r="BE150" s="21" t="s">
        <v>30</v>
      </c>
      <c r="BF150" s="9"/>
    </row>
    <row r="151" spans="2:58" s="7" customFormat="1" ht="16.5">
      <c r="B151" s="23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>
        <v>5</v>
      </c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39"/>
      <c r="AV151" s="21"/>
      <c r="AW151" s="21"/>
      <c r="AX151" s="21"/>
      <c r="AY151" s="21"/>
      <c r="AZ151" s="21"/>
      <c r="BA151" s="21"/>
      <c r="BB151" s="21"/>
      <c r="BC151" s="21"/>
      <c r="BD151" s="21" t="s">
        <v>30</v>
      </c>
      <c r="BE151" s="21">
        <f>SUM(C151:BC151)</f>
        <v>5</v>
      </c>
      <c r="BF151" s="9"/>
    </row>
    <row r="152" spans="2:58" s="7" customFormat="1" ht="16.5">
      <c r="B152" s="23" t="s">
        <v>135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>
        <v>10</v>
      </c>
      <c r="AK152" s="21"/>
      <c r="AL152" s="21"/>
      <c r="AM152" s="21"/>
      <c r="AN152" s="21"/>
      <c r="AO152" s="21"/>
      <c r="AP152" s="21"/>
      <c r="AQ152" s="21">
        <v>1</v>
      </c>
      <c r="AR152" s="21">
        <v>1</v>
      </c>
      <c r="AS152" s="21"/>
      <c r="AT152" s="21">
        <v>1</v>
      </c>
      <c r="AU152" s="39"/>
      <c r="AV152" s="21"/>
      <c r="AW152" s="21"/>
      <c r="AX152" s="21"/>
      <c r="AY152" s="21"/>
      <c r="AZ152" s="21"/>
      <c r="BA152" s="21"/>
      <c r="BB152" s="21"/>
      <c r="BC152" s="21"/>
      <c r="BD152" s="21">
        <f>COUNT(C152:BC152)</f>
        <v>4</v>
      </c>
      <c r="BE152" s="21" t="s">
        <v>30</v>
      </c>
      <c r="BF152" s="9"/>
    </row>
    <row r="153" spans="2:58" s="7" customFormat="1" ht="16.5">
      <c r="B153" s="23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>
        <v>5</v>
      </c>
      <c r="AK153" s="21"/>
      <c r="AL153" s="21"/>
      <c r="AM153" s="21"/>
      <c r="AN153" s="21"/>
      <c r="AO153" s="21"/>
      <c r="AP153" s="21"/>
      <c r="AQ153" s="21">
        <v>5</v>
      </c>
      <c r="AR153" s="21">
        <v>5</v>
      </c>
      <c r="AS153" s="21"/>
      <c r="AT153" s="21">
        <v>5</v>
      </c>
      <c r="AU153" s="39"/>
      <c r="AV153" s="21"/>
      <c r="AW153" s="21"/>
      <c r="AX153" s="21"/>
      <c r="AY153" s="21"/>
      <c r="AZ153" s="21"/>
      <c r="BA153" s="21"/>
      <c r="BB153" s="21"/>
      <c r="BC153" s="21"/>
      <c r="BD153" s="21" t="s">
        <v>30</v>
      </c>
      <c r="BE153" s="21">
        <f>SUM(C153:BC153)</f>
        <v>20</v>
      </c>
      <c r="BF153" s="9"/>
    </row>
    <row r="154" spans="2:58" s="7" customFormat="1" ht="16.5">
      <c r="B154" s="23" t="s">
        <v>73</v>
      </c>
      <c r="C154" s="21">
        <v>0</v>
      </c>
      <c r="D154" s="21"/>
      <c r="E154" s="21"/>
      <c r="F154" s="21"/>
      <c r="G154" s="21">
        <v>0</v>
      </c>
      <c r="H154" s="21"/>
      <c r="I154" s="21">
        <v>13</v>
      </c>
      <c r="J154" s="21"/>
      <c r="K154" s="21"/>
      <c r="L154" s="21"/>
      <c r="M154" s="21">
        <v>29</v>
      </c>
      <c r="N154" s="21"/>
      <c r="O154" s="21"/>
      <c r="P154" s="21">
        <v>0</v>
      </c>
      <c r="Q154" s="21"/>
      <c r="R154" s="21">
        <v>0</v>
      </c>
      <c r="S154" s="21"/>
      <c r="T154" s="21"/>
      <c r="U154" s="21">
        <v>7</v>
      </c>
      <c r="V154" s="21">
        <v>0</v>
      </c>
      <c r="W154" s="21"/>
      <c r="X154" s="21"/>
      <c r="Y154" s="21"/>
      <c r="Z154" s="21"/>
      <c r="AA154" s="21">
        <v>11</v>
      </c>
      <c r="AB154" s="21"/>
      <c r="AC154" s="21"/>
      <c r="AD154" s="21"/>
      <c r="AE154" s="21"/>
      <c r="AF154" s="21"/>
      <c r="AG154" s="21"/>
      <c r="AH154" s="21"/>
      <c r="AI154" s="21"/>
      <c r="AJ154" s="21">
        <v>6</v>
      </c>
      <c r="AK154" s="21"/>
      <c r="AL154" s="21"/>
      <c r="AM154" s="21">
        <v>54</v>
      </c>
      <c r="AN154" s="21"/>
      <c r="AO154" s="21"/>
      <c r="AP154" s="21"/>
      <c r="AQ154" s="21"/>
      <c r="AR154" s="21">
        <v>1</v>
      </c>
      <c r="AS154" s="21"/>
      <c r="AT154" s="21"/>
      <c r="AU154" s="39"/>
      <c r="AV154" s="21"/>
      <c r="AW154" s="21">
        <v>1</v>
      </c>
      <c r="AX154" s="21">
        <v>1</v>
      </c>
      <c r="AY154" s="21"/>
      <c r="AZ154" s="21"/>
      <c r="BA154" s="21"/>
      <c r="BB154" s="21"/>
      <c r="BC154" s="21"/>
      <c r="BD154" s="21">
        <f>COUNT(C154:BC154)</f>
        <v>14</v>
      </c>
      <c r="BE154" s="21" t="s">
        <v>30</v>
      </c>
      <c r="BF154" s="9"/>
    </row>
    <row r="155" spans="2:58" s="7" customFormat="1" ht="16.5">
      <c r="B155" s="22"/>
      <c r="C155" s="21">
        <v>5</v>
      </c>
      <c r="D155" s="21"/>
      <c r="E155" s="21"/>
      <c r="F155" s="21"/>
      <c r="G155" s="21">
        <v>5</v>
      </c>
      <c r="H155" s="21"/>
      <c r="I155" s="21">
        <v>5</v>
      </c>
      <c r="J155" s="21"/>
      <c r="K155" s="21"/>
      <c r="L155" s="21"/>
      <c r="M155" s="21">
        <v>5</v>
      </c>
      <c r="N155" s="21"/>
      <c r="O155" s="21"/>
      <c r="P155" s="21">
        <v>5</v>
      </c>
      <c r="Q155" s="21"/>
      <c r="R155" s="21">
        <v>5</v>
      </c>
      <c r="S155" s="21"/>
      <c r="T155" s="21"/>
      <c r="U155" s="21">
        <v>5</v>
      </c>
      <c r="V155" s="21">
        <v>5</v>
      </c>
      <c r="W155" s="21"/>
      <c r="X155" s="21"/>
      <c r="Y155" s="21"/>
      <c r="Z155" s="21"/>
      <c r="AA155" s="21">
        <v>5</v>
      </c>
      <c r="AB155" s="21"/>
      <c r="AC155" s="21"/>
      <c r="AD155" s="21"/>
      <c r="AE155" s="21"/>
      <c r="AF155" s="21"/>
      <c r="AG155" s="21"/>
      <c r="AH155" s="21"/>
      <c r="AI155" s="21"/>
      <c r="AJ155" s="21">
        <v>5</v>
      </c>
      <c r="AK155" s="21"/>
      <c r="AL155" s="21"/>
      <c r="AM155" s="21">
        <v>5</v>
      </c>
      <c r="AN155" s="21"/>
      <c r="AO155" s="21"/>
      <c r="AP155" s="21"/>
      <c r="AQ155" s="21"/>
      <c r="AR155" s="21">
        <v>5</v>
      </c>
      <c r="AS155" s="21"/>
      <c r="AT155" s="21"/>
      <c r="AU155" s="39"/>
      <c r="AV155" s="21"/>
      <c r="AW155" s="21">
        <v>5</v>
      </c>
      <c r="AX155" s="21">
        <v>5</v>
      </c>
      <c r="AY155" s="21"/>
      <c r="AZ155" s="21"/>
      <c r="BA155" s="21"/>
      <c r="BB155" s="21"/>
      <c r="BC155" s="21"/>
      <c r="BD155" s="21" t="s">
        <v>30</v>
      </c>
      <c r="BE155" s="21">
        <f>SUM(C155:BC155)</f>
        <v>70</v>
      </c>
      <c r="BF155" s="9"/>
    </row>
    <row r="156" spans="2:58" s="7" customFormat="1" ht="16.5">
      <c r="B156" s="23" t="s">
        <v>173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39"/>
      <c r="AV156" s="21">
        <v>8</v>
      </c>
      <c r="AW156" s="21">
        <v>1</v>
      </c>
      <c r="AX156" s="21"/>
      <c r="AY156" s="21"/>
      <c r="AZ156" s="21"/>
      <c r="BA156" s="21"/>
      <c r="BB156" s="21"/>
      <c r="BC156" s="21"/>
      <c r="BD156" s="21">
        <f>COUNT(C156:BC156)</f>
        <v>2</v>
      </c>
      <c r="BE156" s="21" t="s">
        <v>30</v>
      </c>
      <c r="BF156" s="9"/>
    </row>
    <row r="157" spans="2:58" s="7" customFormat="1" ht="16.5">
      <c r="B157" s="2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39"/>
      <c r="AV157" s="21">
        <v>5</v>
      </c>
      <c r="AW157" s="21">
        <v>5</v>
      </c>
      <c r="AX157" s="21"/>
      <c r="AY157" s="21"/>
      <c r="AZ157" s="21"/>
      <c r="BA157" s="21"/>
      <c r="BB157" s="21"/>
      <c r="BC157" s="21"/>
      <c r="BD157" s="21" t="s">
        <v>30</v>
      </c>
      <c r="BE157" s="21">
        <f>SUM(C157:BC157)</f>
        <v>10</v>
      </c>
      <c r="BF157" s="9"/>
    </row>
    <row r="158" spans="2:59" s="10" customFormat="1" ht="16.5">
      <c r="B158" s="23" t="s">
        <v>74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>
        <v>18</v>
      </c>
      <c r="N158" s="21"/>
      <c r="O158" s="21"/>
      <c r="P158" s="21"/>
      <c r="Q158" s="21"/>
      <c r="R158" s="21">
        <v>0</v>
      </c>
      <c r="S158" s="21"/>
      <c r="T158" s="21"/>
      <c r="U158" s="21"/>
      <c r="V158" s="21"/>
      <c r="W158" s="21"/>
      <c r="X158" s="21"/>
      <c r="Y158" s="21"/>
      <c r="Z158" s="21"/>
      <c r="AA158" s="21">
        <v>10</v>
      </c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39"/>
      <c r="AV158" s="21"/>
      <c r="AW158" s="21">
        <v>1</v>
      </c>
      <c r="AX158" s="21"/>
      <c r="AY158" s="21"/>
      <c r="AZ158" s="21"/>
      <c r="BA158" s="21"/>
      <c r="BB158" s="21"/>
      <c r="BC158" s="21"/>
      <c r="BD158" s="21">
        <f>COUNT(C158:BC158)</f>
        <v>4</v>
      </c>
      <c r="BE158" s="21" t="s">
        <v>30</v>
      </c>
      <c r="BF158" s="9"/>
      <c r="BG158" s="9"/>
    </row>
    <row r="159" spans="2:59" s="10" customFormat="1" ht="16.5">
      <c r="B159" s="23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>
        <v>5</v>
      </c>
      <c r="N159" s="21"/>
      <c r="O159" s="21"/>
      <c r="P159" s="21"/>
      <c r="Q159" s="21"/>
      <c r="R159" s="21">
        <v>5</v>
      </c>
      <c r="S159" s="21"/>
      <c r="T159" s="21"/>
      <c r="U159" s="21"/>
      <c r="V159" s="21"/>
      <c r="W159" s="21"/>
      <c r="X159" s="21"/>
      <c r="Y159" s="21"/>
      <c r="Z159" s="21"/>
      <c r="AA159" s="21">
        <v>5</v>
      </c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39"/>
      <c r="AV159" s="21"/>
      <c r="AW159" s="21">
        <v>5</v>
      </c>
      <c r="AX159" s="21"/>
      <c r="AY159" s="21"/>
      <c r="AZ159" s="21"/>
      <c r="BA159" s="21"/>
      <c r="BB159" s="21"/>
      <c r="BC159" s="21"/>
      <c r="BD159" s="21" t="s">
        <v>30</v>
      </c>
      <c r="BE159" s="21">
        <f>SUM(C159:BC159)</f>
        <v>20</v>
      </c>
      <c r="BF159" s="9"/>
      <c r="BG159" s="9"/>
    </row>
    <row r="160" spans="2:59" s="10" customFormat="1" ht="16.5">
      <c r="B160" s="23" t="s">
        <v>98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>
        <v>12</v>
      </c>
      <c r="P160" s="21"/>
      <c r="Q160" s="21">
        <v>5</v>
      </c>
      <c r="R160" s="21">
        <v>0</v>
      </c>
      <c r="S160" s="21"/>
      <c r="T160" s="21">
        <v>5</v>
      </c>
      <c r="U160" s="21"/>
      <c r="V160" s="21">
        <v>0</v>
      </c>
      <c r="W160" s="21"/>
      <c r="X160" s="21"/>
      <c r="Y160" s="21">
        <v>3</v>
      </c>
      <c r="Z160" s="21"/>
      <c r="AA160" s="21">
        <v>4</v>
      </c>
      <c r="AB160" s="21"/>
      <c r="AC160" s="21"/>
      <c r="AD160" s="21"/>
      <c r="AE160" s="21"/>
      <c r="AF160" s="21"/>
      <c r="AG160" s="21"/>
      <c r="AH160" s="21"/>
      <c r="AI160" s="21"/>
      <c r="AJ160" s="21">
        <v>3</v>
      </c>
      <c r="AK160" s="21">
        <v>4</v>
      </c>
      <c r="AL160" s="21"/>
      <c r="AM160" s="21">
        <v>29</v>
      </c>
      <c r="AN160" s="21">
        <v>60</v>
      </c>
      <c r="AO160" s="21"/>
      <c r="AP160" s="21"/>
      <c r="AQ160" s="21"/>
      <c r="AR160" s="21">
        <v>1</v>
      </c>
      <c r="AS160" s="21"/>
      <c r="AT160" s="21">
        <v>1</v>
      </c>
      <c r="AU160" s="39"/>
      <c r="AV160" s="21"/>
      <c r="AW160" s="21"/>
      <c r="AX160" s="21">
        <v>1</v>
      </c>
      <c r="AY160" s="21"/>
      <c r="AZ160" s="21"/>
      <c r="BA160" s="21"/>
      <c r="BB160" s="21"/>
      <c r="BC160" s="21"/>
      <c r="BD160" s="21">
        <f>COUNT(C160:BC160)</f>
        <v>14</v>
      </c>
      <c r="BE160" s="21" t="s">
        <v>30</v>
      </c>
      <c r="BF160" s="9"/>
      <c r="BG160" s="9"/>
    </row>
    <row r="161" spans="2:59" s="10" customFormat="1" ht="16.5">
      <c r="B161" s="23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v>5</v>
      </c>
      <c r="P161" s="21"/>
      <c r="Q161" s="21">
        <v>5</v>
      </c>
      <c r="R161" s="21">
        <v>5</v>
      </c>
      <c r="S161" s="21"/>
      <c r="T161" s="21">
        <v>6</v>
      </c>
      <c r="U161" s="21"/>
      <c r="V161" s="21">
        <v>5</v>
      </c>
      <c r="W161" s="21"/>
      <c r="X161" s="21"/>
      <c r="Y161" s="21">
        <v>8</v>
      </c>
      <c r="Z161" s="21"/>
      <c r="AA161" s="21">
        <v>7</v>
      </c>
      <c r="AB161" s="21"/>
      <c r="AC161" s="21"/>
      <c r="AD161" s="21"/>
      <c r="AE161" s="21"/>
      <c r="AF161" s="21"/>
      <c r="AG161" s="21"/>
      <c r="AH161" s="21"/>
      <c r="AI161" s="21"/>
      <c r="AJ161" s="21">
        <v>5</v>
      </c>
      <c r="AK161" s="21">
        <v>5</v>
      </c>
      <c r="AL161" s="21"/>
      <c r="AM161" s="21">
        <v>5</v>
      </c>
      <c r="AN161" s="21"/>
      <c r="AO161" s="21"/>
      <c r="AP161" s="21"/>
      <c r="AQ161" s="21"/>
      <c r="AR161" s="21">
        <v>5</v>
      </c>
      <c r="AS161" s="21"/>
      <c r="AT161" s="21">
        <v>5</v>
      </c>
      <c r="AU161" s="39"/>
      <c r="AV161" s="21"/>
      <c r="AW161" s="21"/>
      <c r="AX161" s="21">
        <v>5</v>
      </c>
      <c r="AY161" s="21"/>
      <c r="AZ161" s="21"/>
      <c r="BA161" s="21"/>
      <c r="BB161" s="21"/>
      <c r="BC161" s="21"/>
      <c r="BD161" s="21" t="s">
        <v>30</v>
      </c>
      <c r="BE161" s="21">
        <f>SUM(C161:BC161)</f>
        <v>71</v>
      </c>
      <c r="BF161" s="9"/>
      <c r="BG161" s="9"/>
    </row>
    <row r="162" spans="2:58" s="10" customFormat="1" ht="16.5">
      <c r="B162" s="23" t="s">
        <v>75</v>
      </c>
      <c r="C162" s="21"/>
      <c r="D162" s="21"/>
      <c r="E162" s="21">
        <v>18</v>
      </c>
      <c r="F162" s="21"/>
      <c r="G162" s="21"/>
      <c r="H162" s="21"/>
      <c r="I162" s="21"/>
      <c r="J162" s="21"/>
      <c r="K162" s="21"/>
      <c r="L162" s="21"/>
      <c r="M162" s="21"/>
      <c r="N162" s="21"/>
      <c r="P162" s="21"/>
      <c r="Q162" s="21"/>
      <c r="R162" s="21"/>
      <c r="S162" s="21"/>
      <c r="T162" s="21">
        <v>7</v>
      </c>
      <c r="U162" s="21"/>
      <c r="V162" s="21"/>
      <c r="W162" s="21"/>
      <c r="X162" s="21"/>
      <c r="Y162" s="21"/>
      <c r="Z162" s="21"/>
      <c r="AA162" s="21">
        <v>13</v>
      </c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39"/>
      <c r="AV162" s="21"/>
      <c r="AW162" s="21"/>
      <c r="AX162" s="21"/>
      <c r="AY162" s="21"/>
      <c r="AZ162" s="21"/>
      <c r="BA162" s="21"/>
      <c r="BB162" s="21"/>
      <c r="BC162" s="21"/>
      <c r="BD162" s="21">
        <f>COUNT(C162:BC162)</f>
        <v>3</v>
      </c>
      <c r="BE162" s="21" t="s">
        <v>30</v>
      </c>
      <c r="BF162" s="9"/>
    </row>
    <row r="163" spans="2:58" s="10" customFormat="1" ht="16.5">
      <c r="B163" s="23"/>
      <c r="C163" s="21"/>
      <c r="D163" s="21"/>
      <c r="E163" s="21">
        <v>5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0"/>
      <c r="Q163" s="20"/>
      <c r="R163" s="20"/>
      <c r="S163" s="21"/>
      <c r="T163" s="21">
        <v>5</v>
      </c>
      <c r="U163" s="21"/>
      <c r="V163" s="21"/>
      <c r="W163" s="21"/>
      <c r="X163" s="21"/>
      <c r="Y163" s="21"/>
      <c r="Z163" s="21"/>
      <c r="AA163" s="21">
        <v>5</v>
      </c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39"/>
      <c r="AV163" s="21"/>
      <c r="AW163" s="21"/>
      <c r="AX163" s="21"/>
      <c r="AY163" s="21"/>
      <c r="AZ163" s="21"/>
      <c r="BA163" s="21"/>
      <c r="BB163" s="21"/>
      <c r="BC163" s="21"/>
      <c r="BD163" s="21" t="s">
        <v>30</v>
      </c>
      <c r="BE163" s="21">
        <f>SUM(C163:BC163)</f>
        <v>15</v>
      </c>
      <c r="BF163" s="9"/>
    </row>
    <row r="164" spans="2:58" s="10" customFormat="1" ht="16.5">
      <c r="B164" s="23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0"/>
      <c r="Q164" s="20"/>
      <c r="R164" s="2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39"/>
      <c r="AV164" s="21"/>
      <c r="AW164" s="21"/>
      <c r="AX164" s="21"/>
      <c r="AY164" s="21"/>
      <c r="AZ164" s="21"/>
      <c r="BA164" s="21"/>
      <c r="BB164" s="21"/>
      <c r="BC164" s="21"/>
      <c r="BD164" s="21" t="s">
        <v>30</v>
      </c>
      <c r="BE164" s="21" t="s">
        <v>30</v>
      </c>
      <c r="BF164" s="9"/>
    </row>
    <row r="165" spans="2:58" s="7" customFormat="1" ht="16.5">
      <c r="B165" s="22" t="s">
        <v>99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>
        <v>13</v>
      </c>
      <c r="U165" s="20">
        <v>3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>
        <v>6</v>
      </c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38"/>
      <c r="AV165" s="20"/>
      <c r="AW165" s="20"/>
      <c r="AX165" s="20"/>
      <c r="AY165" s="20"/>
      <c r="AZ165" s="20"/>
      <c r="BA165" s="20"/>
      <c r="BB165" s="20"/>
      <c r="BC165" s="20"/>
      <c r="BD165" s="21" t="s">
        <v>30</v>
      </c>
      <c r="BE165" s="21" t="s">
        <v>30</v>
      </c>
      <c r="BF165" s="9"/>
    </row>
    <row r="166" spans="2:58" s="7" customFormat="1" ht="16.5">
      <c r="B166" s="23" t="s">
        <v>108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>
        <v>1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>
        <v>1</v>
      </c>
      <c r="AK166" s="21"/>
      <c r="AL166" s="21"/>
      <c r="AM166" s="21"/>
      <c r="AN166" s="21">
        <v>42</v>
      </c>
      <c r="AO166" s="21"/>
      <c r="AP166" s="21"/>
      <c r="AQ166" s="21"/>
      <c r="AR166" s="21">
        <v>1</v>
      </c>
      <c r="AS166" s="21">
        <v>1</v>
      </c>
      <c r="AT166" s="21">
        <v>1</v>
      </c>
      <c r="AU166" s="39"/>
      <c r="AV166" s="21"/>
      <c r="AW166" s="21">
        <v>1</v>
      </c>
      <c r="AX166" s="21"/>
      <c r="AY166" s="21"/>
      <c r="AZ166" s="21"/>
      <c r="BA166" s="21"/>
      <c r="BB166" s="21"/>
      <c r="BC166" s="21"/>
      <c r="BD166" s="21">
        <f>COUNT(C166:BC166)</f>
        <v>7</v>
      </c>
      <c r="BE166" s="21" t="s">
        <v>30</v>
      </c>
      <c r="BF166" s="9"/>
    </row>
    <row r="167" spans="2:58" s="7" customFormat="1" ht="16.5">
      <c r="B167" s="23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>
        <v>7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>
        <v>5</v>
      </c>
      <c r="AK167" s="21"/>
      <c r="AL167" s="21"/>
      <c r="AM167" s="21"/>
      <c r="AN167" s="21">
        <v>5</v>
      </c>
      <c r="AO167" s="21"/>
      <c r="AP167" s="21"/>
      <c r="AQ167" s="21"/>
      <c r="AR167" s="21">
        <v>5</v>
      </c>
      <c r="AS167" s="21">
        <v>5</v>
      </c>
      <c r="AT167" s="21">
        <v>5</v>
      </c>
      <c r="AU167" s="39"/>
      <c r="AV167" s="21"/>
      <c r="AW167" s="21">
        <v>5</v>
      </c>
      <c r="AX167" s="21"/>
      <c r="AY167" s="21"/>
      <c r="AZ167" s="21"/>
      <c r="BA167" s="21"/>
      <c r="BB167" s="21"/>
      <c r="BC167" s="21"/>
      <c r="BD167" s="21" t="s">
        <v>30</v>
      </c>
      <c r="BE167" s="21">
        <f>SUM(C167:BC167)</f>
        <v>37</v>
      </c>
      <c r="BF167" s="9"/>
    </row>
    <row r="168" spans="2:58" s="7" customFormat="1" ht="16.5">
      <c r="B168" s="23" t="s">
        <v>100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>
        <v>11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39"/>
      <c r="AV168" s="21"/>
      <c r="AW168" s="21"/>
      <c r="AX168" s="21"/>
      <c r="AY168" s="21"/>
      <c r="AZ168" s="21"/>
      <c r="BA168" s="21"/>
      <c r="BB168" s="21"/>
      <c r="BC168" s="21"/>
      <c r="BD168" s="21">
        <f>COUNT(C168:BC168)</f>
        <v>1</v>
      </c>
      <c r="BE168" s="21" t="s">
        <v>30</v>
      </c>
      <c r="BF168" s="9"/>
    </row>
    <row r="169" spans="2:58" s="7" customFormat="1" ht="16.5">
      <c r="B169" s="23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>
        <v>5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39"/>
      <c r="AV169" s="21"/>
      <c r="AW169" s="21"/>
      <c r="AX169" s="21"/>
      <c r="AY169" s="21"/>
      <c r="AZ169" s="21"/>
      <c r="BA169" s="21"/>
      <c r="BB169" s="21"/>
      <c r="BC169" s="21"/>
      <c r="BD169" s="21" t="s">
        <v>30</v>
      </c>
      <c r="BE169" s="21">
        <f>SUM(C169:BC169)</f>
        <v>5</v>
      </c>
      <c r="BF169" s="9"/>
    </row>
    <row r="170" spans="2:58" s="7" customFormat="1" ht="16.5">
      <c r="B170" s="23" t="s">
        <v>101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>
        <v>10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>
        <v>1</v>
      </c>
      <c r="AR170" s="21"/>
      <c r="AS170" s="21"/>
      <c r="AT170" s="21"/>
      <c r="AU170" s="39"/>
      <c r="AV170" s="21"/>
      <c r="AW170" s="21"/>
      <c r="AX170" s="21"/>
      <c r="AY170" s="21"/>
      <c r="AZ170" s="21"/>
      <c r="BA170" s="21"/>
      <c r="BB170" s="21"/>
      <c r="BC170" s="21"/>
      <c r="BD170" s="21">
        <f>COUNT(C170:BC170)</f>
        <v>2</v>
      </c>
      <c r="BE170" s="21" t="s">
        <v>30</v>
      </c>
      <c r="BF170" s="9"/>
    </row>
    <row r="171" spans="2:58" s="7" customFormat="1" ht="16.5">
      <c r="B171" s="23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>
        <v>5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>
        <v>5</v>
      </c>
      <c r="AR171" s="21"/>
      <c r="AS171" s="21"/>
      <c r="AT171" s="21"/>
      <c r="AU171" s="39"/>
      <c r="AV171" s="21"/>
      <c r="AW171" s="21"/>
      <c r="AX171" s="21"/>
      <c r="AY171" s="21"/>
      <c r="AZ171" s="21"/>
      <c r="BA171" s="21"/>
      <c r="BB171" s="21"/>
      <c r="BC171" s="21"/>
      <c r="BD171" s="21" t="s">
        <v>30</v>
      </c>
      <c r="BE171" s="21">
        <f>SUM(C171:BC171)</f>
        <v>10</v>
      </c>
      <c r="BF171" s="9"/>
    </row>
    <row r="172" spans="2:58" s="7" customFormat="1" ht="16.5">
      <c r="B172" s="23" t="s">
        <v>139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>
        <v>1</v>
      </c>
      <c r="AL172" s="21"/>
      <c r="AM172" s="21"/>
      <c r="AN172" s="21">
        <v>40</v>
      </c>
      <c r="AO172" s="21"/>
      <c r="AP172" s="21"/>
      <c r="AQ172" s="21">
        <v>1</v>
      </c>
      <c r="AR172" s="21">
        <v>1</v>
      </c>
      <c r="AS172" s="21">
        <v>1</v>
      </c>
      <c r="AT172" s="21">
        <v>1</v>
      </c>
      <c r="AU172" s="39"/>
      <c r="AV172" s="21"/>
      <c r="AW172" s="21"/>
      <c r="AX172" s="21"/>
      <c r="AY172" s="21"/>
      <c r="AZ172" s="21"/>
      <c r="BA172" s="21"/>
      <c r="BB172" s="21"/>
      <c r="BC172" s="21"/>
      <c r="BD172" s="21">
        <f>COUNT(C172:BC172)</f>
        <v>6</v>
      </c>
      <c r="BE172" s="21" t="s">
        <v>30</v>
      </c>
      <c r="BF172" s="9"/>
    </row>
    <row r="173" spans="2:58" s="7" customFormat="1" ht="16.5">
      <c r="B173" s="23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>
        <v>5</v>
      </c>
      <c r="AL173" s="21"/>
      <c r="AM173" s="21"/>
      <c r="AN173" s="21">
        <v>5</v>
      </c>
      <c r="AO173" s="21"/>
      <c r="AP173" s="21"/>
      <c r="AQ173" s="21">
        <v>5</v>
      </c>
      <c r="AR173" s="21">
        <v>5</v>
      </c>
      <c r="AS173" s="21">
        <v>5</v>
      </c>
      <c r="AT173" s="21">
        <v>5</v>
      </c>
      <c r="AU173" s="39"/>
      <c r="AV173" s="21"/>
      <c r="AW173" s="21"/>
      <c r="AX173" s="21"/>
      <c r="AY173" s="21"/>
      <c r="AZ173" s="21"/>
      <c r="BA173" s="21"/>
      <c r="BB173" s="21"/>
      <c r="BC173" s="21"/>
      <c r="BD173" s="21" t="s">
        <v>30</v>
      </c>
      <c r="BE173" s="21">
        <f>SUM(C173:BC173)</f>
        <v>30</v>
      </c>
      <c r="BF173" s="9"/>
    </row>
    <row r="174" spans="2:58" s="7" customFormat="1" ht="16.5">
      <c r="B174" s="23" t="s">
        <v>102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>
        <v>6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>
        <v>1</v>
      </c>
      <c r="AR174" s="21">
        <v>1</v>
      </c>
      <c r="AS174" s="21"/>
      <c r="AT174" s="21"/>
      <c r="AU174" s="39"/>
      <c r="AV174" s="21"/>
      <c r="AW174" s="21"/>
      <c r="AX174" s="21"/>
      <c r="AY174" s="21"/>
      <c r="AZ174" s="21"/>
      <c r="BA174" s="21"/>
      <c r="BB174" s="21"/>
      <c r="BC174" s="21"/>
      <c r="BD174" s="21">
        <f>COUNT(C174:BC174)</f>
        <v>3</v>
      </c>
      <c r="BE174" s="21" t="s">
        <v>30</v>
      </c>
      <c r="BF174" s="9"/>
    </row>
    <row r="175" spans="2:58" s="7" customFormat="1" ht="16.5">
      <c r="B175" s="23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>
        <v>6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>
        <v>5</v>
      </c>
      <c r="AR175" s="21">
        <v>5</v>
      </c>
      <c r="AS175" s="21"/>
      <c r="AT175" s="21"/>
      <c r="AU175" s="39"/>
      <c r="AV175" s="21"/>
      <c r="AW175" s="21"/>
      <c r="AX175" s="21"/>
      <c r="AY175" s="21"/>
      <c r="AZ175" s="21"/>
      <c r="BA175" s="21"/>
      <c r="BB175" s="21"/>
      <c r="BC175" s="21"/>
      <c r="BD175" s="21" t="s">
        <v>30</v>
      </c>
      <c r="BE175" s="21">
        <f>SUM(C175:BC175)</f>
        <v>16</v>
      </c>
      <c r="BF175" s="9"/>
    </row>
    <row r="176" spans="2:58" s="7" customFormat="1" ht="16.5">
      <c r="B176" s="23" t="s">
        <v>103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>
        <v>4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>
        <v>1</v>
      </c>
      <c r="AR176" s="21"/>
      <c r="AS176" s="21"/>
      <c r="AT176" s="21"/>
      <c r="AU176" s="39"/>
      <c r="AV176" s="21"/>
      <c r="AW176" s="21"/>
      <c r="AX176" s="21"/>
      <c r="AY176" s="21"/>
      <c r="AZ176" s="21"/>
      <c r="BA176" s="21"/>
      <c r="BB176" s="21"/>
      <c r="BC176" s="21"/>
      <c r="BD176" s="21">
        <f>COUNT(C176:BC176)</f>
        <v>2</v>
      </c>
      <c r="BE176" s="21" t="s">
        <v>30</v>
      </c>
      <c r="BF176" s="9"/>
    </row>
    <row r="177" spans="2:58" s="7" customFormat="1" ht="16.5">
      <c r="B177" s="23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>
        <v>7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>
        <v>5</v>
      </c>
      <c r="AR177" s="21"/>
      <c r="AS177" s="21"/>
      <c r="AT177" s="21"/>
      <c r="AU177" s="39"/>
      <c r="AV177" s="21"/>
      <c r="AW177" s="21"/>
      <c r="AX177" s="21"/>
      <c r="AY177" s="21"/>
      <c r="AZ177" s="21"/>
      <c r="BA177" s="21"/>
      <c r="BB177" s="21"/>
      <c r="BC177" s="21"/>
      <c r="BD177" s="21" t="s">
        <v>30</v>
      </c>
      <c r="BE177" s="21">
        <f>SUM(C177:BC177)</f>
        <v>12</v>
      </c>
      <c r="BF177" s="9"/>
    </row>
    <row r="178" spans="2:58" s="7" customFormat="1" ht="16.5">
      <c r="B178" s="23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39"/>
      <c r="AV178" s="21"/>
      <c r="AW178" s="21"/>
      <c r="AX178" s="21"/>
      <c r="AY178" s="21"/>
      <c r="AZ178" s="21"/>
      <c r="BA178" s="21"/>
      <c r="BB178" s="21"/>
      <c r="BC178" s="21"/>
      <c r="BD178" s="21" t="s">
        <v>30</v>
      </c>
      <c r="BE178" s="21" t="s">
        <v>30</v>
      </c>
      <c r="BF178" s="9"/>
    </row>
    <row r="179" spans="2:58" s="15" customFormat="1" ht="16.5">
      <c r="B179" s="22" t="s">
        <v>76</v>
      </c>
      <c r="C179" s="20"/>
      <c r="D179" s="20">
        <v>13</v>
      </c>
      <c r="E179" s="20">
        <v>20</v>
      </c>
      <c r="F179" s="20">
        <v>16</v>
      </c>
      <c r="G179" s="20"/>
      <c r="H179" s="20">
        <v>9</v>
      </c>
      <c r="I179" s="20"/>
      <c r="J179" s="20">
        <v>12</v>
      </c>
      <c r="K179" s="20"/>
      <c r="L179" s="20">
        <v>5</v>
      </c>
      <c r="M179" s="20">
        <v>59</v>
      </c>
      <c r="N179" s="20">
        <v>12</v>
      </c>
      <c r="O179" s="20">
        <v>9</v>
      </c>
      <c r="P179" s="20"/>
      <c r="Q179" s="20">
        <v>9</v>
      </c>
      <c r="R179" s="20"/>
      <c r="S179" s="20"/>
      <c r="T179" s="20">
        <v>9</v>
      </c>
      <c r="U179" s="20">
        <v>5</v>
      </c>
      <c r="V179" s="20"/>
      <c r="W179" s="20">
        <v>11</v>
      </c>
      <c r="X179" s="20">
        <v>10</v>
      </c>
      <c r="Y179" s="20">
        <v>14</v>
      </c>
      <c r="Z179" s="20"/>
      <c r="AA179" s="20">
        <v>11</v>
      </c>
      <c r="AB179" s="20">
        <v>13</v>
      </c>
      <c r="AC179" s="20">
        <v>9</v>
      </c>
      <c r="AD179" s="20"/>
      <c r="AE179" s="20"/>
      <c r="AF179" s="20"/>
      <c r="AG179" s="20"/>
      <c r="AH179" s="20"/>
      <c r="AI179" s="20"/>
      <c r="AJ179" s="20">
        <v>9</v>
      </c>
      <c r="AK179" s="20"/>
      <c r="AL179" s="20"/>
      <c r="AM179" s="20"/>
      <c r="AN179" s="20"/>
      <c r="AO179" s="20"/>
      <c r="AP179" s="20">
        <v>7</v>
      </c>
      <c r="AQ179" s="20"/>
      <c r="AR179" s="20"/>
      <c r="AS179" s="20"/>
      <c r="AT179" s="20"/>
      <c r="AU179" s="38"/>
      <c r="AV179" s="20">
        <v>12</v>
      </c>
      <c r="AW179" s="20"/>
      <c r="AX179" s="20"/>
      <c r="AY179" s="20">
        <v>10</v>
      </c>
      <c r="AZ179" s="20"/>
      <c r="BA179" s="20"/>
      <c r="BB179" s="20"/>
      <c r="BC179" s="20"/>
      <c r="BD179" s="21" t="s">
        <v>30</v>
      </c>
      <c r="BE179" s="21" t="s">
        <v>30</v>
      </c>
      <c r="BF179" s="9"/>
    </row>
    <row r="180" spans="2:58" s="15" customFormat="1" ht="16.5">
      <c r="B180" s="23" t="s">
        <v>77</v>
      </c>
      <c r="C180" s="21"/>
      <c r="D180" s="21"/>
      <c r="E180" s="21"/>
      <c r="F180" s="21"/>
      <c r="G180" s="21">
        <v>0</v>
      </c>
      <c r="H180" s="21"/>
      <c r="I180" s="21">
        <v>7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39"/>
      <c r="AV180" s="21"/>
      <c r="AW180" s="21"/>
      <c r="AX180" s="21"/>
      <c r="AY180" s="21"/>
      <c r="AZ180" s="21"/>
      <c r="BA180" s="21"/>
      <c r="BB180" s="21"/>
      <c r="BC180" s="21"/>
      <c r="BD180" s="21">
        <f>COUNT(C180:BC180)</f>
        <v>2</v>
      </c>
      <c r="BE180" s="21" t="s">
        <v>30</v>
      </c>
      <c r="BF180" s="9"/>
    </row>
    <row r="181" spans="2:58" s="15" customFormat="1" ht="16.5">
      <c r="B181" s="22"/>
      <c r="C181" s="21"/>
      <c r="D181" s="21"/>
      <c r="E181" s="21"/>
      <c r="F181" s="21"/>
      <c r="G181" s="21">
        <v>5</v>
      </c>
      <c r="H181" s="21"/>
      <c r="I181" s="21">
        <v>6</v>
      </c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39"/>
      <c r="AV181" s="21"/>
      <c r="AW181" s="21"/>
      <c r="AX181" s="21"/>
      <c r="AY181" s="21"/>
      <c r="AZ181" s="21"/>
      <c r="BA181" s="21"/>
      <c r="BB181" s="21"/>
      <c r="BC181" s="21"/>
      <c r="BD181" s="21" t="s">
        <v>30</v>
      </c>
      <c r="BE181" s="21">
        <f>SUM(C181:BC181)</f>
        <v>11</v>
      </c>
      <c r="BF181" s="9"/>
    </row>
    <row r="182" spans="2:58" s="15" customFormat="1" ht="16.5">
      <c r="B182" s="23" t="s">
        <v>78</v>
      </c>
      <c r="C182" s="21"/>
      <c r="D182" s="21"/>
      <c r="E182" s="21"/>
      <c r="F182" s="21"/>
      <c r="G182" s="21"/>
      <c r="H182" s="21"/>
      <c r="I182" s="21"/>
      <c r="J182" s="21">
        <v>6</v>
      </c>
      <c r="K182" s="21"/>
      <c r="L182" s="21">
        <v>2</v>
      </c>
      <c r="M182" s="21">
        <v>24</v>
      </c>
      <c r="N182" s="21"/>
      <c r="O182" s="21">
        <v>6</v>
      </c>
      <c r="P182" s="21"/>
      <c r="Q182" s="21"/>
      <c r="R182" s="21"/>
      <c r="S182" s="21"/>
      <c r="T182" s="21"/>
      <c r="U182" s="21"/>
      <c r="V182" s="21"/>
      <c r="W182" s="21">
        <v>3</v>
      </c>
      <c r="X182" s="21"/>
      <c r="Y182" s="21">
        <v>7</v>
      </c>
      <c r="Z182" s="21"/>
      <c r="AA182" s="21">
        <v>6</v>
      </c>
      <c r="AB182" s="21">
        <v>8</v>
      </c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39"/>
      <c r="AV182" s="21"/>
      <c r="AW182" s="21"/>
      <c r="AX182" s="21"/>
      <c r="AY182" s="21"/>
      <c r="AZ182" s="21"/>
      <c r="BA182" s="21"/>
      <c r="BB182" s="21"/>
      <c r="BC182" s="21"/>
      <c r="BD182" s="21">
        <f>COUNT(C182:BC182)</f>
        <v>8</v>
      </c>
      <c r="BE182" s="21" t="s">
        <v>30</v>
      </c>
      <c r="BF182" s="9"/>
    </row>
    <row r="183" spans="2:58" s="15" customFormat="1" ht="16.5">
      <c r="B183" s="22"/>
      <c r="C183" s="21"/>
      <c r="D183" s="21"/>
      <c r="E183" s="21"/>
      <c r="F183" s="21"/>
      <c r="G183" s="21"/>
      <c r="H183" s="21"/>
      <c r="I183" s="21"/>
      <c r="J183" s="21">
        <v>6</v>
      </c>
      <c r="K183" s="21"/>
      <c r="L183" s="21">
        <v>6</v>
      </c>
      <c r="M183" s="21">
        <v>0</v>
      </c>
      <c r="N183" s="21"/>
      <c r="O183" s="21">
        <v>5</v>
      </c>
      <c r="P183" s="21"/>
      <c r="Q183" s="21"/>
      <c r="R183" s="21"/>
      <c r="S183" s="21"/>
      <c r="T183" s="21"/>
      <c r="U183" s="21"/>
      <c r="V183" s="21"/>
      <c r="W183" s="21">
        <v>7</v>
      </c>
      <c r="X183" s="21"/>
      <c r="Y183" s="21">
        <v>6</v>
      </c>
      <c r="Z183" s="21"/>
      <c r="AA183" s="21">
        <v>5</v>
      </c>
      <c r="AB183" s="21">
        <v>5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39"/>
      <c r="AV183" s="21"/>
      <c r="AW183" s="21"/>
      <c r="AX183" s="21"/>
      <c r="AY183" s="21"/>
      <c r="AZ183" s="21"/>
      <c r="BA183" s="21"/>
      <c r="BB183" s="21"/>
      <c r="BC183" s="21"/>
      <c r="BD183" s="21" t="s">
        <v>30</v>
      </c>
      <c r="BE183" s="21">
        <f>SUM(C183:BC183)</f>
        <v>40</v>
      </c>
      <c r="BF183" s="9"/>
    </row>
    <row r="184" spans="2:58" s="10" customFormat="1" ht="16.5">
      <c r="B184" s="23" t="s">
        <v>79</v>
      </c>
      <c r="C184" s="21">
        <v>0</v>
      </c>
      <c r="D184" s="26"/>
      <c r="E184" s="27">
        <v>15</v>
      </c>
      <c r="F184" s="27">
        <v>13</v>
      </c>
      <c r="G184" s="26"/>
      <c r="H184" s="26"/>
      <c r="I184" s="26"/>
      <c r="J184" s="26"/>
      <c r="K184" s="21">
        <v>0</v>
      </c>
      <c r="L184" s="21" t="s">
        <v>30</v>
      </c>
      <c r="M184" s="21" t="s">
        <v>30</v>
      </c>
      <c r="N184" s="21" t="s">
        <v>30</v>
      </c>
      <c r="O184" s="21" t="s">
        <v>30</v>
      </c>
      <c r="P184" s="21">
        <v>0</v>
      </c>
      <c r="Q184" s="21" t="s">
        <v>30</v>
      </c>
      <c r="R184" s="21">
        <v>0</v>
      </c>
      <c r="S184" s="21" t="s">
        <v>30</v>
      </c>
      <c r="T184" s="21">
        <v>3</v>
      </c>
      <c r="U184" s="26"/>
      <c r="V184" s="26"/>
      <c r="W184" s="26"/>
      <c r="X184" s="26"/>
      <c r="Y184" s="26"/>
      <c r="Z184" s="26"/>
      <c r="AA184" s="21">
        <v>0</v>
      </c>
      <c r="AB184" s="26"/>
      <c r="AC184" s="21">
        <v>8</v>
      </c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40"/>
      <c r="AV184" s="26"/>
      <c r="AW184" s="26"/>
      <c r="AX184" s="26"/>
      <c r="AY184" s="26"/>
      <c r="AZ184" s="26"/>
      <c r="BA184" s="26"/>
      <c r="BB184" s="26"/>
      <c r="BC184" s="26"/>
      <c r="BD184" s="21">
        <f>COUNT(C184:BC184)</f>
        <v>9</v>
      </c>
      <c r="BE184" s="21" t="s">
        <v>30</v>
      </c>
      <c r="BF184" s="9"/>
    </row>
    <row r="185" spans="2:58" s="10" customFormat="1" ht="16.5">
      <c r="B185" s="23"/>
      <c r="C185" s="21">
        <v>5</v>
      </c>
      <c r="D185" s="21"/>
      <c r="E185" s="21">
        <v>5</v>
      </c>
      <c r="F185" s="21">
        <v>5</v>
      </c>
      <c r="G185" s="21"/>
      <c r="H185" s="21"/>
      <c r="I185" s="21"/>
      <c r="J185" s="21"/>
      <c r="K185" s="21">
        <v>5</v>
      </c>
      <c r="L185" s="21"/>
      <c r="M185" s="21"/>
      <c r="N185" s="21"/>
      <c r="O185" s="21"/>
      <c r="P185" s="21">
        <v>5</v>
      </c>
      <c r="Q185" s="21"/>
      <c r="R185" s="21">
        <v>5</v>
      </c>
      <c r="S185" s="21"/>
      <c r="T185" s="21">
        <v>7</v>
      </c>
      <c r="U185" s="21"/>
      <c r="V185" s="21"/>
      <c r="W185" s="21"/>
      <c r="X185" s="21"/>
      <c r="Y185" s="21"/>
      <c r="Z185" s="21"/>
      <c r="AA185" s="21">
        <v>5</v>
      </c>
      <c r="AB185" s="21"/>
      <c r="AC185" s="21">
        <v>5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39"/>
      <c r="AV185" s="21"/>
      <c r="AW185" s="21"/>
      <c r="AX185" s="21"/>
      <c r="AY185" s="21"/>
      <c r="AZ185" s="21"/>
      <c r="BA185" s="21"/>
      <c r="BB185" s="21"/>
      <c r="BC185" s="21"/>
      <c r="BD185" s="21" t="s">
        <v>30</v>
      </c>
      <c r="BE185" s="21">
        <f>SUM(C185:BC185)</f>
        <v>47</v>
      </c>
      <c r="BF185" s="9"/>
    </row>
    <row r="186" spans="2:58" s="10" customFormat="1" ht="16.5">
      <c r="B186" s="23" t="s">
        <v>80</v>
      </c>
      <c r="C186" s="21"/>
      <c r="D186" s="21">
        <v>10</v>
      </c>
      <c r="E186" s="21">
        <v>12</v>
      </c>
      <c r="F186" s="21"/>
      <c r="G186" s="21"/>
      <c r="H186" s="21">
        <v>4</v>
      </c>
      <c r="I186" s="21">
        <v>13</v>
      </c>
      <c r="J186" s="21"/>
      <c r="K186" s="21"/>
      <c r="L186" s="21">
        <v>3</v>
      </c>
      <c r="M186" s="21"/>
      <c r="N186" s="21">
        <v>8</v>
      </c>
      <c r="O186" s="21"/>
      <c r="P186" s="21"/>
      <c r="Q186" s="21"/>
      <c r="R186" s="21"/>
      <c r="S186" s="21">
        <v>0</v>
      </c>
      <c r="T186" s="21">
        <v>2</v>
      </c>
      <c r="U186" s="21"/>
      <c r="V186" s="21">
        <v>0</v>
      </c>
      <c r="W186" s="21">
        <v>6</v>
      </c>
      <c r="X186" s="21"/>
      <c r="Y186" s="21"/>
      <c r="Z186" s="21"/>
      <c r="AA186" s="21">
        <v>7</v>
      </c>
      <c r="AB186" s="21">
        <v>9</v>
      </c>
      <c r="AC186" s="21">
        <v>6</v>
      </c>
      <c r="AD186" s="21"/>
      <c r="AE186" s="21"/>
      <c r="AF186" s="21"/>
      <c r="AG186" s="21"/>
      <c r="AH186" s="21"/>
      <c r="AI186" s="21"/>
      <c r="AJ186" s="21">
        <v>3</v>
      </c>
      <c r="AK186" s="21">
        <v>2</v>
      </c>
      <c r="AL186" s="21"/>
      <c r="AM186" s="21">
        <v>66</v>
      </c>
      <c r="AN186" s="21"/>
      <c r="AO186" s="21"/>
      <c r="AP186" s="21">
        <v>4</v>
      </c>
      <c r="AQ186" s="21"/>
      <c r="AR186" s="21"/>
      <c r="AS186" s="21"/>
      <c r="AT186" s="21"/>
      <c r="AU186" s="39"/>
      <c r="AV186" s="21"/>
      <c r="AW186" s="21"/>
      <c r="AX186" s="21"/>
      <c r="AY186" s="21">
        <v>8</v>
      </c>
      <c r="AZ186" s="21"/>
      <c r="BA186" s="21"/>
      <c r="BB186" s="21"/>
      <c r="BC186" s="21"/>
      <c r="BD186" s="21">
        <f>COUNT(C186:BC186)</f>
        <v>18</v>
      </c>
      <c r="BE186" s="21" t="s">
        <v>30</v>
      </c>
      <c r="BF186" s="9"/>
    </row>
    <row r="187" spans="2:58" s="10" customFormat="1" ht="16.5">
      <c r="B187" s="23"/>
      <c r="C187" s="21"/>
      <c r="D187" s="21">
        <v>5</v>
      </c>
      <c r="E187" s="21">
        <v>5</v>
      </c>
      <c r="F187" s="21"/>
      <c r="G187" s="21"/>
      <c r="H187" s="21">
        <v>6</v>
      </c>
      <c r="I187" s="21">
        <v>5</v>
      </c>
      <c r="J187" s="21"/>
      <c r="K187" s="21"/>
      <c r="L187" s="21">
        <v>5</v>
      </c>
      <c r="M187" s="21"/>
      <c r="N187" s="21">
        <v>5</v>
      </c>
      <c r="O187" s="21"/>
      <c r="P187" s="21"/>
      <c r="Q187" s="21"/>
      <c r="R187" s="21"/>
      <c r="S187" s="21">
        <v>5</v>
      </c>
      <c r="T187" s="21">
        <v>7</v>
      </c>
      <c r="U187" s="21"/>
      <c r="V187" s="21">
        <v>5</v>
      </c>
      <c r="W187" s="21">
        <v>5</v>
      </c>
      <c r="X187" s="21"/>
      <c r="Y187" s="21"/>
      <c r="Z187" s="21"/>
      <c r="AA187" s="21">
        <v>5</v>
      </c>
      <c r="AB187" s="21">
        <v>5</v>
      </c>
      <c r="AC187" s="21">
        <v>5</v>
      </c>
      <c r="AD187" s="21"/>
      <c r="AE187" s="21"/>
      <c r="AF187" s="21"/>
      <c r="AG187" s="21"/>
      <c r="AH187" s="21"/>
      <c r="AI187" s="21"/>
      <c r="AJ187" s="21">
        <v>5</v>
      </c>
      <c r="AK187" s="21">
        <v>5</v>
      </c>
      <c r="AL187" s="21"/>
      <c r="AM187" s="21">
        <v>5</v>
      </c>
      <c r="AN187" s="21"/>
      <c r="AO187" s="21"/>
      <c r="AP187" s="21">
        <v>5</v>
      </c>
      <c r="AQ187" s="21"/>
      <c r="AR187" s="21"/>
      <c r="AS187" s="21"/>
      <c r="AT187" s="21"/>
      <c r="AU187" s="39"/>
      <c r="AV187" s="21"/>
      <c r="AW187" s="21"/>
      <c r="AX187" s="21"/>
      <c r="AY187" s="21">
        <v>5</v>
      </c>
      <c r="AZ187" s="21"/>
      <c r="BA187" s="21"/>
      <c r="BB187" s="21"/>
      <c r="BC187" s="21"/>
      <c r="BD187" s="21" t="s">
        <v>30</v>
      </c>
      <c r="BE187" s="21">
        <f>SUM(C187:BC187)</f>
        <v>93</v>
      </c>
      <c r="BF187" s="9"/>
    </row>
    <row r="188" spans="2:58" s="10" customFormat="1" ht="16.5">
      <c r="B188" s="23" t="s">
        <v>81</v>
      </c>
      <c r="C188" s="21"/>
      <c r="D188" s="21">
        <v>12</v>
      </c>
      <c r="E188" s="21">
        <v>18</v>
      </c>
      <c r="F188" s="21"/>
      <c r="G188" s="21"/>
      <c r="H188" s="21"/>
      <c r="I188" s="21">
        <v>17</v>
      </c>
      <c r="J188" s="21"/>
      <c r="K188" s="21"/>
      <c r="L188" s="21"/>
      <c r="M188" s="21"/>
      <c r="N188" s="21">
        <v>9</v>
      </c>
      <c r="O188" s="21"/>
      <c r="P188" s="21"/>
      <c r="Q188" s="21">
        <v>7</v>
      </c>
      <c r="R188" s="21"/>
      <c r="S188" s="21"/>
      <c r="T188" s="21"/>
      <c r="U188" s="21">
        <v>0</v>
      </c>
      <c r="V188" s="21"/>
      <c r="W188" s="21"/>
      <c r="X188" s="21"/>
      <c r="Y188" s="21">
        <v>12</v>
      </c>
      <c r="Z188" s="21"/>
      <c r="AA188" s="21">
        <v>0</v>
      </c>
      <c r="AB188" s="21">
        <v>12</v>
      </c>
      <c r="AC188" s="21"/>
      <c r="AD188" s="21"/>
      <c r="AE188" s="21"/>
      <c r="AF188" s="21"/>
      <c r="AG188" s="21"/>
      <c r="AH188" s="21"/>
      <c r="AI188" s="21"/>
      <c r="AJ188" s="21"/>
      <c r="AK188" s="21">
        <v>3</v>
      </c>
      <c r="AL188" s="21"/>
      <c r="AM188" s="21">
        <v>91</v>
      </c>
      <c r="AN188" s="21"/>
      <c r="AO188" s="21"/>
      <c r="AP188" s="21">
        <v>5</v>
      </c>
      <c r="AQ188" s="21"/>
      <c r="AR188" s="21"/>
      <c r="AS188" s="21"/>
      <c r="AT188" s="21"/>
      <c r="AU188" s="39"/>
      <c r="AV188" s="21">
        <v>10</v>
      </c>
      <c r="AW188" s="21"/>
      <c r="AX188" s="21"/>
      <c r="AY188" s="21"/>
      <c r="AZ188" s="21"/>
      <c r="BA188" s="21"/>
      <c r="BB188" s="21"/>
      <c r="BC188" s="21"/>
      <c r="BD188" s="21">
        <f>COUNT(C188:BC188)</f>
        <v>13</v>
      </c>
      <c r="BE188" s="21" t="s">
        <v>30</v>
      </c>
      <c r="BF188" s="9"/>
    </row>
    <row r="189" spans="2:58" s="10" customFormat="1" ht="16.5">
      <c r="B189" s="23"/>
      <c r="C189" s="21"/>
      <c r="D189" s="21">
        <v>5</v>
      </c>
      <c r="E189" s="21">
        <v>5</v>
      </c>
      <c r="F189" s="21"/>
      <c r="G189" s="21"/>
      <c r="H189" s="21"/>
      <c r="I189" s="21">
        <v>5</v>
      </c>
      <c r="J189" s="21"/>
      <c r="K189" s="21"/>
      <c r="L189" s="21"/>
      <c r="M189" s="21"/>
      <c r="N189" s="21">
        <v>5</v>
      </c>
      <c r="O189" s="21"/>
      <c r="P189" s="21"/>
      <c r="Q189" s="21">
        <v>5</v>
      </c>
      <c r="R189" s="21"/>
      <c r="S189" s="21"/>
      <c r="T189" s="21"/>
      <c r="U189" s="21">
        <v>5</v>
      </c>
      <c r="V189" s="21"/>
      <c r="W189" s="21"/>
      <c r="X189" s="21"/>
      <c r="Y189" s="21">
        <v>5</v>
      </c>
      <c r="Z189" s="21"/>
      <c r="AA189" s="21">
        <v>5</v>
      </c>
      <c r="AB189" s="21">
        <v>5</v>
      </c>
      <c r="AC189" s="21"/>
      <c r="AD189" s="21"/>
      <c r="AE189" s="21"/>
      <c r="AF189" s="21"/>
      <c r="AG189" s="21"/>
      <c r="AH189" s="21"/>
      <c r="AI189" s="21"/>
      <c r="AJ189" s="21"/>
      <c r="AK189" s="21">
        <v>5</v>
      </c>
      <c r="AL189" s="21"/>
      <c r="AM189" s="21">
        <v>5</v>
      </c>
      <c r="AN189" s="21"/>
      <c r="AO189" s="21"/>
      <c r="AP189" s="21">
        <v>5</v>
      </c>
      <c r="AQ189" s="21"/>
      <c r="AR189" s="21"/>
      <c r="AS189" s="21"/>
      <c r="AT189" s="21"/>
      <c r="AU189" s="39"/>
      <c r="AV189" s="21">
        <v>5</v>
      </c>
      <c r="AW189" s="21"/>
      <c r="AX189" s="21"/>
      <c r="AY189" s="21"/>
      <c r="AZ189" s="21"/>
      <c r="BA189" s="21"/>
      <c r="BB189" s="21"/>
      <c r="BC189" s="21"/>
      <c r="BD189" s="21" t="s">
        <v>30</v>
      </c>
      <c r="BE189" s="21">
        <f>SUM(C189:BC189)</f>
        <v>65</v>
      </c>
      <c r="BF189" s="9"/>
    </row>
    <row r="190" spans="2:58" s="10" customFormat="1" ht="16.5">
      <c r="B190" s="23" t="s">
        <v>82</v>
      </c>
      <c r="C190" s="21">
        <v>0</v>
      </c>
      <c r="D190" s="21"/>
      <c r="E190" s="21">
        <v>1</v>
      </c>
      <c r="F190" s="21">
        <v>1</v>
      </c>
      <c r="G190" s="21">
        <v>0</v>
      </c>
      <c r="H190" s="21"/>
      <c r="I190" s="21"/>
      <c r="J190" s="21"/>
      <c r="K190" s="21">
        <v>0</v>
      </c>
      <c r="L190" s="21"/>
      <c r="M190" s="21"/>
      <c r="N190" s="21">
        <v>2</v>
      </c>
      <c r="O190" s="21"/>
      <c r="P190" s="21"/>
      <c r="Q190" s="21"/>
      <c r="R190" s="21"/>
      <c r="S190" s="21">
        <v>0</v>
      </c>
      <c r="T190" s="21"/>
      <c r="U190" s="21">
        <v>1</v>
      </c>
      <c r="V190" s="21"/>
      <c r="W190" s="21">
        <v>1</v>
      </c>
      <c r="X190" s="21">
        <v>1</v>
      </c>
      <c r="Y190" s="21">
        <v>2</v>
      </c>
      <c r="Z190" s="21"/>
      <c r="AA190" s="21">
        <v>2</v>
      </c>
      <c r="AB190" s="21"/>
      <c r="AC190" s="21"/>
      <c r="AD190" s="21"/>
      <c r="AE190" s="21"/>
      <c r="AF190" s="21"/>
      <c r="AG190" s="21"/>
      <c r="AH190" s="21"/>
      <c r="AI190" s="21"/>
      <c r="AJ190" s="21"/>
      <c r="AK190" s="21">
        <v>1</v>
      </c>
      <c r="AL190" s="21"/>
      <c r="AM190" s="21">
        <v>34</v>
      </c>
      <c r="AN190" s="21"/>
      <c r="AO190" s="21"/>
      <c r="AP190" s="21">
        <v>3</v>
      </c>
      <c r="AQ190" s="21">
        <v>1</v>
      </c>
      <c r="AR190" s="21"/>
      <c r="AS190" s="21"/>
      <c r="AT190" s="21"/>
      <c r="AU190" s="39">
        <v>1</v>
      </c>
      <c r="AV190" s="21"/>
      <c r="AW190" s="21">
        <v>1</v>
      </c>
      <c r="AX190" s="21"/>
      <c r="AY190" s="21">
        <v>2</v>
      </c>
      <c r="AZ190" s="21"/>
      <c r="BA190" s="21"/>
      <c r="BB190" s="21"/>
      <c r="BC190" s="21"/>
      <c r="BD190" s="21">
        <f>COUNT(C190:BC190)</f>
        <v>19</v>
      </c>
      <c r="BE190" s="21" t="s">
        <v>30</v>
      </c>
      <c r="BF190" s="9"/>
    </row>
    <row r="191" spans="2:58" s="10" customFormat="1" ht="14.25" customHeight="1">
      <c r="B191" s="23"/>
      <c r="C191" s="21">
        <v>5</v>
      </c>
      <c r="D191" s="21"/>
      <c r="E191" s="21">
        <v>10</v>
      </c>
      <c r="F191" s="21">
        <v>9</v>
      </c>
      <c r="G191" s="21">
        <v>5</v>
      </c>
      <c r="H191" s="21"/>
      <c r="I191" s="21"/>
      <c r="J191" s="21"/>
      <c r="K191" s="21">
        <v>5</v>
      </c>
      <c r="L191" s="21"/>
      <c r="M191" s="21"/>
      <c r="N191" s="21">
        <v>8</v>
      </c>
      <c r="O191" s="21"/>
      <c r="P191" s="21"/>
      <c r="Q191" s="21"/>
      <c r="R191" s="21"/>
      <c r="S191" s="21">
        <v>5</v>
      </c>
      <c r="T191" s="21"/>
      <c r="U191" s="21">
        <v>8</v>
      </c>
      <c r="V191" s="21"/>
      <c r="W191" s="30">
        <v>9</v>
      </c>
      <c r="X191" s="30">
        <v>9</v>
      </c>
      <c r="Y191" s="30">
        <v>8</v>
      </c>
      <c r="Z191" s="30"/>
      <c r="AA191" s="30">
        <v>8</v>
      </c>
      <c r="AB191" s="30"/>
      <c r="AC191" s="30"/>
      <c r="AD191" s="30"/>
      <c r="AE191" s="30"/>
      <c r="AF191" s="30"/>
      <c r="AG191" s="30"/>
      <c r="AH191" s="30"/>
      <c r="AI191" s="30"/>
      <c r="AJ191" s="30"/>
      <c r="AK191" s="30">
        <v>5</v>
      </c>
      <c r="AL191" s="30"/>
      <c r="AM191" s="30">
        <v>5</v>
      </c>
      <c r="AN191" s="30"/>
      <c r="AO191" s="30"/>
      <c r="AP191" s="30">
        <v>5</v>
      </c>
      <c r="AQ191" s="21">
        <v>5</v>
      </c>
      <c r="AR191" s="30"/>
      <c r="AS191" s="30"/>
      <c r="AT191" s="30"/>
      <c r="AU191" s="39">
        <v>5</v>
      </c>
      <c r="AV191" s="30"/>
      <c r="AW191" s="21">
        <v>5</v>
      </c>
      <c r="AX191" s="21"/>
      <c r="AY191" s="21">
        <v>8</v>
      </c>
      <c r="AZ191" s="21"/>
      <c r="BA191" s="21"/>
      <c r="BB191" s="21"/>
      <c r="BC191" s="21"/>
      <c r="BD191" s="21" t="s">
        <v>30</v>
      </c>
      <c r="BE191" s="21">
        <f>SUM(C191:BC191)</f>
        <v>127</v>
      </c>
      <c r="BF191" s="9"/>
    </row>
    <row r="192" spans="2:58" s="10" customFormat="1" ht="14.25" customHeight="1">
      <c r="B192" s="23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41"/>
      <c r="AV192" s="28"/>
      <c r="AW192" s="28"/>
      <c r="AX192" s="28"/>
      <c r="AY192" s="28"/>
      <c r="AZ192" s="28"/>
      <c r="BA192" s="28"/>
      <c r="BB192" s="28"/>
      <c r="BC192" s="28"/>
      <c r="BD192" s="21" t="s">
        <v>30</v>
      </c>
      <c r="BE192" s="21" t="s">
        <v>30</v>
      </c>
      <c r="BF192" s="9"/>
    </row>
    <row r="193" spans="2:58" s="15" customFormat="1" ht="16.5">
      <c r="B193" s="22" t="s">
        <v>83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>
        <v>4</v>
      </c>
      <c r="U193" s="20"/>
      <c r="V193" s="29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42"/>
      <c r="AV193" s="32"/>
      <c r="AW193" s="32"/>
      <c r="AX193" s="32"/>
      <c r="AY193" s="32"/>
      <c r="AZ193" s="32"/>
      <c r="BA193" s="32"/>
      <c r="BB193" s="32"/>
      <c r="BC193" s="32"/>
      <c r="BD193" s="21" t="s">
        <v>30</v>
      </c>
      <c r="BE193" s="21" t="s">
        <v>30</v>
      </c>
      <c r="BF193" s="9"/>
    </row>
    <row r="194" spans="2:58" s="15" customFormat="1" ht="16.5">
      <c r="B194" s="23" t="s">
        <v>104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>
        <v>3</v>
      </c>
      <c r="U194" s="21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>
        <v>1</v>
      </c>
      <c r="AL194" s="28"/>
      <c r="AM194" s="28"/>
      <c r="AN194" s="28"/>
      <c r="AO194" s="28"/>
      <c r="AP194" s="28"/>
      <c r="AQ194" s="28"/>
      <c r="AR194" s="28"/>
      <c r="AS194" s="28"/>
      <c r="AT194" s="28"/>
      <c r="AU194" s="41"/>
      <c r="AV194" s="28"/>
      <c r="AW194" s="28"/>
      <c r="AX194" s="28"/>
      <c r="AY194" s="28"/>
      <c r="AZ194" s="28"/>
      <c r="BA194" s="28"/>
      <c r="BB194" s="28"/>
      <c r="BC194" s="28"/>
      <c r="BD194" s="21">
        <f>COUNT(C194:BC194)</f>
        <v>2</v>
      </c>
      <c r="BE194" s="21" t="s">
        <v>30</v>
      </c>
      <c r="BF194" s="9"/>
    </row>
    <row r="195" spans="2:58" s="15" customFormat="1" ht="16.5">
      <c r="B195" s="23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>
        <v>5</v>
      </c>
      <c r="U195" s="21"/>
      <c r="V195" s="28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>
        <v>5</v>
      </c>
      <c r="AL195" s="33"/>
      <c r="AM195" s="33"/>
      <c r="AN195" s="33"/>
      <c r="AO195" s="33"/>
      <c r="AP195" s="33"/>
      <c r="AQ195" s="33"/>
      <c r="AR195" s="33"/>
      <c r="AS195" s="33"/>
      <c r="AT195" s="33"/>
      <c r="AU195" s="43"/>
      <c r="AV195" s="33"/>
      <c r="AW195" s="33"/>
      <c r="AX195" s="33"/>
      <c r="AY195" s="33"/>
      <c r="AZ195" s="33"/>
      <c r="BA195" s="33"/>
      <c r="BB195" s="33"/>
      <c r="BC195" s="33"/>
      <c r="BD195" s="21" t="s">
        <v>30</v>
      </c>
      <c r="BE195" s="21">
        <f>SUM(C195:BC195)</f>
        <v>10</v>
      </c>
      <c r="BF195" s="9"/>
    </row>
    <row r="196" spans="2:58" s="10" customFormat="1" ht="16.5">
      <c r="B196" s="23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41"/>
      <c r="AV196" s="28"/>
      <c r="AW196" s="28"/>
      <c r="AX196" s="28"/>
      <c r="AY196" s="28"/>
      <c r="AZ196" s="28"/>
      <c r="BA196" s="28"/>
      <c r="BB196" s="28"/>
      <c r="BC196" s="28"/>
      <c r="BD196" s="21" t="s">
        <v>30</v>
      </c>
      <c r="BE196" s="21" t="s">
        <v>30</v>
      </c>
      <c r="BF196" s="9"/>
    </row>
    <row r="197" spans="2:57" s="9" customFormat="1" ht="16.5">
      <c r="B197" s="22" t="s">
        <v>84</v>
      </c>
      <c r="C197" s="20"/>
      <c r="D197" s="20"/>
      <c r="E197" s="20">
        <v>6</v>
      </c>
      <c r="F197" s="20">
        <v>4</v>
      </c>
      <c r="G197" s="20"/>
      <c r="H197" s="20"/>
      <c r="I197" s="20"/>
      <c r="J197" s="20">
        <v>5</v>
      </c>
      <c r="K197" s="20"/>
      <c r="L197" s="20"/>
      <c r="M197" s="20"/>
      <c r="N197" s="20"/>
      <c r="O197" s="20"/>
      <c r="P197" s="20"/>
      <c r="Q197" s="20">
        <v>2</v>
      </c>
      <c r="R197" s="20"/>
      <c r="S197" s="20"/>
      <c r="T197" s="20"/>
      <c r="U197" s="20">
        <v>1</v>
      </c>
      <c r="V197" s="29"/>
      <c r="W197" s="32"/>
      <c r="X197" s="32"/>
      <c r="Y197" s="32"/>
      <c r="Z197" s="32"/>
      <c r="AA197" s="32">
        <v>4</v>
      </c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42"/>
      <c r="AV197" s="32"/>
      <c r="AW197" s="32"/>
      <c r="AX197" s="32"/>
      <c r="AY197" s="32"/>
      <c r="AZ197" s="32"/>
      <c r="BA197" s="32"/>
      <c r="BB197" s="32"/>
      <c r="BC197" s="32"/>
      <c r="BD197" s="21" t="s">
        <v>30</v>
      </c>
      <c r="BE197" s="21" t="s">
        <v>30</v>
      </c>
    </row>
    <row r="198" spans="2:57" s="9" customFormat="1" ht="16.5">
      <c r="B198" s="23" t="s">
        <v>109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>
        <v>1</v>
      </c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1">
        <v>1</v>
      </c>
      <c r="AU198" s="39"/>
      <c r="AV198" s="21"/>
      <c r="AW198" s="21"/>
      <c r="AX198" s="21"/>
      <c r="AY198" s="21"/>
      <c r="AZ198" s="21"/>
      <c r="BA198" s="21"/>
      <c r="BB198" s="21"/>
      <c r="BC198" s="21"/>
      <c r="BD198" s="21">
        <f>COUNT(C198:BC198)</f>
        <v>2</v>
      </c>
      <c r="BE198" s="21" t="s">
        <v>30</v>
      </c>
    </row>
    <row r="199" spans="2:57" s="9" customFormat="1" ht="16.5">
      <c r="B199" s="23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>
        <v>5</v>
      </c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1">
        <v>5</v>
      </c>
      <c r="AU199" s="39"/>
      <c r="AV199" s="21"/>
      <c r="AW199" s="21"/>
      <c r="AX199" s="21"/>
      <c r="AY199" s="21"/>
      <c r="AZ199" s="21"/>
      <c r="BA199" s="21"/>
      <c r="BB199" s="21"/>
      <c r="BC199" s="21"/>
      <c r="BD199" s="21" t="s">
        <v>30</v>
      </c>
      <c r="BE199" s="21">
        <f>SUM(C199:BC199)</f>
        <v>10</v>
      </c>
    </row>
    <row r="200" spans="2:58" s="10" customFormat="1" ht="16.5">
      <c r="B200" s="23" t="s">
        <v>85</v>
      </c>
      <c r="C200" s="21">
        <v>0</v>
      </c>
      <c r="D200" s="21"/>
      <c r="E200" s="21">
        <v>6</v>
      </c>
      <c r="F200" s="21">
        <v>4</v>
      </c>
      <c r="G200" s="21"/>
      <c r="H200" s="21"/>
      <c r="I200" s="21">
        <v>0</v>
      </c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>
        <v>0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>
        <v>1</v>
      </c>
      <c r="AR200" s="21"/>
      <c r="AS200" s="21"/>
      <c r="AT200" s="21"/>
      <c r="AU200" s="39"/>
      <c r="AV200" s="21"/>
      <c r="AW200" s="21"/>
      <c r="AX200" s="21">
        <v>1</v>
      </c>
      <c r="AY200" s="21"/>
      <c r="AZ200" s="21"/>
      <c r="BA200" s="21"/>
      <c r="BB200" s="21"/>
      <c r="BC200" s="21"/>
      <c r="BD200" s="21">
        <f>COUNT(C200:BC200)</f>
        <v>7</v>
      </c>
      <c r="BE200" s="21" t="s">
        <v>30</v>
      </c>
      <c r="BF200" s="9"/>
    </row>
    <row r="201" spans="2:58" s="10" customFormat="1" ht="16.5">
      <c r="B201" s="19"/>
      <c r="C201" s="21">
        <v>5</v>
      </c>
      <c r="D201" s="21"/>
      <c r="E201" s="21">
        <v>5</v>
      </c>
      <c r="F201" s="21">
        <v>5</v>
      </c>
      <c r="G201" s="21"/>
      <c r="H201" s="21"/>
      <c r="I201" s="21">
        <v>5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>
        <v>5</v>
      </c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>
        <v>5</v>
      </c>
      <c r="AR201" s="21"/>
      <c r="AS201" s="21"/>
      <c r="AT201" s="21"/>
      <c r="AU201" s="39"/>
      <c r="AV201" s="21"/>
      <c r="AW201" s="21"/>
      <c r="AX201" s="21">
        <v>5</v>
      </c>
      <c r="AY201" s="21"/>
      <c r="AZ201" s="21"/>
      <c r="BA201" s="21"/>
      <c r="BB201" s="21"/>
      <c r="BC201" s="21"/>
      <c r="BD201" s="21" t="s">
        <v>30</v>
      </c>
      <c r="BE201" s="21">
        <f>SUM(C201:BC201)</f>
        <v>35</v>
      </c>
      <c r="BF201" s="9"/>
    </row>
    <row r="202" spans="2:57" ht="16.5">
      <c r="B202" s="23" t="s">
        <v>86</v>
      </c>
      <c r="C202" s="21">
        <v>0</v>
      </c>
      <c r="D202" s="21"/>
      <c r="E202" s="21">
        <v>3</v>
      </c>
      <c r="F202" s="21"/>
      <c r="G202" s="21"/>
      <c r="H202" s="21"/>
      <c r="I202" s="21"/>
      <c r="J202" s="21">
        <v>3</v>
      </c>
      <c r="K202" s="21"/>
      <c r="L202" s="21"/>
      <c r="M202" s="21"/>
      <c r="N202" s="21"/>
      <c r="O202" s="21"/>
      <c r="P202" s="21"/>
      <c r="Q202" s="21">
        <v>2</v>
      </c>
      <c r="R202" s="21"/>
      <c r="S202" s="21"/>
      <c r="T202" s="21"/>
      <c r="U202" s="21">
        <v>0</v>
      </c>
      <c r="V202" s="21"/>
      <c r="W202" s="21"/>
      <c r="X202" s="21"/>
      <c r="Y202" s="21"/>
      <c r="Z202" s="21"/>
      <c r="AA202" s="21">
        <v>2</v>
      </c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39"/>
      <c r="AV202" s="21"/>
      <c r="AW202" s="21">
        <v>1</v>
      </c>
      <c r="AX202" s="21"/>
      <c r="AY202" s="21"/>
      <c r="AZ202" s="21"/>
      <c r="BA202" s="21"/>
      <c r="BB202" s="21"/>
      <c r="BC202" s="21"/>
      <c r="BD202" s="21">
        <f>COUNT(C202:BC202)</f>
        <v>7</v>
      </c>
      <c r="BE202" s="21" t="s">
        <v>30</v>
      </c>
    </row>
    <row r="203" spans="2:57" ht="16.5">
      <c r="B203" s="19"/>
      <c r="C203" s="21">
        <v>5</v>
      </c>
      <c r="D203" s="21"/>
      <c r="E203" s="21">
        <v>6</v>
      </c>
      <c r="F203" s="21"/>
      <c r="G203" s="21"/>
      <c r="H203" s="21"/>
      <c r="I203" s="21"/>
      <c r="J203" s="21">
        <v>5</v>
      </c>
      <c r="K203" s="21"/>
      <c r="L203" s="21"/>
      <c r="M203" s="21"/>
      <c r="N203" s="21"/>
      <c r="O203" s="21"/>
      <c r="P203" s="21"/>
      <c r="Q203" s="21">
        <v>5</v>
      </c>
      <c r="R203" s="21"/>
      <c r="S203" s="21"/>
      <c r="T203" s="21"/>
      <c r="U203" s="21">
        <v>5</v>
      </c>
      <c r="V203" s="21"/>
      <c r="W203" s="21"/>
      <c r="X203" s="21"/>
      <c r="Y203" s="21"/>
      <c r="Z203" s="21"/>
      <c r="AA203" s="21">
        <v>6</v>
      </c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39"/>
      <c r="AV203" s="21"/>
      <c r="AW203" s="21">
        <v>5</v>
      </c>
      <c r="AX203" s="21"/>
      <c r="AY203" s="21"/>
      <c r="AZ203" s="21"/>
      <c r="BA203" s="21"/>
      <c r="BB203" s="21"/>
      <c r="BC203" s="21"/>
      <c r="BD203" s="21" t="s">
        <v>30</v>
      </c>
      <c r="BE203" s="21">
        <f>SUM(C203:BC203)</f>
        <v>37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Ver</dc:creator>
  <cp:keywords/>
  <dc:description/>
  <cp:lastModifiedBy>Herman</cp:lastModifiedBy>
  <cp:lastPrinted>2020-04-01T18:42:36Z</cp:lastPrinted>
  <dcterms:created xsi:type="dcterms:W3CDTF">2020-10-05T18:47:28Z</dcterms:created>
  <dcterms:modified xsi:type="dcterms:W3CDTF">2020-10-05T18:47:28Z</dcterms:modified>
  <cp:category/>
  <cp:version/>
  <cp:contentType/>
  <cp:contentStatus/>
</cp:coreProperties>
</file>